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ABC4923B-18CB-4433-A3FC-65B898E0F4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1" l="1"/>
  <c r="V3" i="1"/>
  <c r="U3" i="1"/>
  <c r="T3" i="1"/>
  <c r="S3" i="1"/>
  <c r="R3" i="1"/>
  <c r="Q3" i="1"/>
  <c r="P3" i="1"/>
  <c r="Y3" i="1" l="1"/>
  <c r="AB3" i="1"/>
  <c r="X3" i="1"/>
  <c r="Z3" i="1"/>
  <c r="AA3" i="1"/>
  <c r="AB66" i="1" l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<sst xmlns="http://schemas.openxmlformats.org/spreadsheetml/2006/main" count="81" uniqueCount="81">
  <si>
    <t>Динамика цен на продовольственные и непродовольственные товары первой необходимости (Дагестанстат)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</si>
  <si>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</si>
  <si>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</si>
  <si>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</si>
  <si>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</si>
  <si>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</si>
  <si>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</si>
  <si>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</si>
  <si>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</si>
  <si>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</si>
  <si>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</si>
  <si>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</si>
  <si>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</si>
  <si>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</si>
  <si>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</si>
  <si>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</si>
  <si>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</si>
  <si>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</si>
  <si>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</si>
  <si>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</si>
  <si>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</si>
  <si>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</si>
  <si>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</si>
  <si>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</si>
  <si>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</si>
  <si>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</si>
  <si>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</si>
  <si>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</si>
  <si>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</si>
  <si>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</si>
  <si>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</si>
  <si>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</si>
  <si>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</si>
  <si>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</si>
  <si>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</si>
  <si>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</si>
  <si>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</si>
  <si>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</si>
  <si>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</si>
  <si>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</si>
  <si>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</si>
  <si>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</si>
  <si>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</si>
  <si>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</si>
  <si>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</si>
  <si>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</si>
  <si>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</si>
  <si>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</si>
  <si>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</si>
  <si>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</si>
  <si>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</si>
  <si>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</si>
  <si>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</si>
  <si>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</si>
  <si>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</si>
  <si>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</si>
  <si>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</si>
  <si>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</si>
  <si>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</si>
  <si>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</si>
  <si>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</si>
  <si>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</si>
  <si>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</si>
  <si>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</si>
  <si>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</si>
  <si>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</si>
  <si>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</si>
  <si>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</si>
  <si>
    <t>Динамика цен за  1 неделю в %  (14 октября и 7 октября)</t>
  </si>
  <si>
    <t>Динамика цен за  1 месяц в %  (14 октября  и 16 сентября)</t>
  </si>
  <si>
    <t>Динамика цен за  2 месяц0 в %  (14 октября и 12 августа)</t>
  </si>
  <si>
    <t>Динамика цен  за 3 месяца в %  (14 октября  и 15 июня)</t>
  </si>
  <si>
    <t>Динамика цен за 4 месяца в %  (14 октября  и 17 июля)</t>
  </si>
  <si>
    <t>Динамика цен за 5 месяца в %  (14 октября  и 13 мая)</t>
  </si>
  <si>
    <t>Динамика цен за 6 месяцев в %    (14 октября и 15 апреля )</t>
  </si>
  <si>
    <t>Динамика цен за 7 месяцев в %    (14 октября и 11 марта  )</t>
  </si>
  <si>
    <t>Динамика цен за 8 месяцев в %    (14 октября и  12 февраля )</t>
  </si>
  <si>
    <t>Динамика цен за 9 месяцев в %   (14 октября и 15 января)</t>
  </si>
  <si>
    <t>Динамика цен за 10 месяцев в %   (14 октября и 18 декабря 2023 года)</t>
  </si>
  <si>
    <t>Динамика цен за 11 месяцев в %   (14 октября и 13 ноября 2023 года)</t>
  </si>
  <si>
    <t>Динамика цен за 12 месяцев в %   (14 октября и 16 окттября 2023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</si>
</sst>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6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.5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Protection="0"/>
    <xf numFmtId="165" fontId="1" fillId="0" borderId="0" applyFont="0" applyFill="0" applyBorder="0" applyProtection="0"/>
    <xf numFmtId="44" fontId="1" fillId="0" borderId="0" applyFont="0" applyFill="0" applyBorder="0" applyProtection="0"/>
    <xf numFmtId="42" fontId="1" fillId="0" borderId="0" applyFont="0" applyFill="0" applyBorder="0" applyProtection="0"/>
    <xf numFmtId="0" fontId="4" fillId="0" borderId="0"/>
    <xf numFmtId="9" fontId="1" fillId="0" borderId="0" applyFont="0" applyFill="0" applyBorder="0" applyProtection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4" fontId="0" fillId="2" borderId="3" xfId="0" applyNumberForma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3" fillId="0" borderId="0" xfId="0" applyNumberFormat="1" applyFont="1" applyAlignment="1">
      <alignment horizontal="right" indent="1"/>
    </xf>
    <xf numFmtId="2" fontId="3" fillId="0" borderId="2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indent="1"/>
    </xf>
    <xf numFmtId="2" fontId="0" fillId="2" borderId="2" xfId="0" applyNumberFormat="1" applyFill="1" applyBorder="1" applyAlignment="1">
      <alignment horizontal="left" vertical="top"/>
    </xf>
    <xf numFmtId="2" fontId="3" fillId="0" borderId="3" xfId="0" applyNumberFormat="1" applyFont="1" applyBorder="1" applyAlignment="1">
      <alignment horizontal="right" indent="1"/>
    </xf>
    <xf numFmtId="2" fontId="3" fillId="0" borderId="4" xfId="0" applyNumberFormat="1" applyFont="1" applyBorder="1" applyAlignment="1">
      <alignment horizontal="left" indent="1"/>
    </xf>
    <xf numFmtId="2" fontId="3" fillId="0" borderId="5" xfId="0" applyNumberFormat="1" applyFont="1" applyBorder="1" applyAlignment="1">
      <alignment horizontal="right" indent="1"/>
    </xf>
    <xf numFmtId="2" fontId="3" fillId="0" borderId="6" xfId="0" applyNumberFormat="1" applyFont="1" applyBorder="1" applyAlignment="1">
      <alignment horizontal="left" indent="1"/>
    </xf>
    <xf numFmtId="2" fontId="3" fillId="0" borderId="7" xfId="0" applyNumberFormat="1" applyFont="1" applyBorder="1" applyAlignment="1">
      <alignment horizontal="left" indent="1"/>
    </xf>
    <xf numFmtId="0" fontId="0" fillId="2" borderId="0" xfId="0" applyFill="1"/>
    <xf numFmtId="2" fontId="3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2" fontId="5" fillId="0" borderId="2" xfId="0" applyNumberFormat="1" applyFont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6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zoomScale="80" workbookViewId="0">
      <selection activeCell="A13" sqref="A13:XFD13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50" x14ac:dyDescent="0.25">
      <c r="A2" s="4"/>
      <c r="B2" s="5">
        <v>45579</v>
      </c>
      <c r="C2" s="6">
        <v>45572</v>
      </c>
      <c r="D2" s="6">
        <v>45551</v>
      </c>
      <c r="E2" s="6">
        <v>45516</v>
      </c>
      <c r="F2" s="6">
        <v>45488</v>
      </c>
      <c r="G2" s="6">
        <v>45460</v>
      </c>
      <c r="H2" s="6">
        <v>45425</v>
      </c>
      <c r="I2" s="6">
        <v>45397</v>
      </c>
      <c r="J2" s="6">
        <v>45362</v>
      </c>
      <c r="K2" s="6">
        <v>45334</v>
      </c>
      <c r="L2" s="6">
        <v>45306</v>
      </c>
      <c r="M2" s="6">
        <v>45278</v>
      </c>
      <c r="N2" s="6">
        <v>45243</v>
      </c>
      <c r="O2" s="7">
        <v>45215</v>
      </c>
      <c r="P2" s="8" t="s">
        <v>68</v>
      </c>
      <c r="Q2" s="8" t="s">
        <v>69</v>
      </c>
      <c r="R2" s="8" t="s">
        <v>70</v>
      </c>
      <c r="S2" s="8" t="s">
        <v>71</v>
      </c>
      <c r="T2" s="8" t="s">
        <v>72</v>
      </c>
      <c r="U2" s="8" t="s">
        <v>73</v>
      </c>
      <c r="V2" s="8" t="s">
        <v>74</v>
      </c>
      <c r="W2" s="8" t="s">
        <v>75</v>
      </c>
      <c r="X2" s="8" t="s">
        <v>76</v>
      </c>
      <c r="Y2" s="8" t="s">
        <v>77</v>
      </c>
      <c r="Z2" s="8" t="s">
        <v>78</v>
      </c>
      <c r="AA2" s="8" t="s">
        <v>79</v>
      </c>
      <c r="AB2" s="8" t="s">
        <v>80</v>
      </c>
    </row>
    <row r="3" spans="1:28" x14ac:dyDescent="0.25">
      <c r="A3" s="9" t="s">
        <v>1</v>
      </c>
      <c r="B3" s="25">
        <v>550.54999999999995</v>
      </c>
      <c r="C3" s="11">
        <v>549.88</v>
      </c>
      <c r="D3" s="10">
        <v>542.27</v>
      </c>
      <c r="E3" s="11">
        <v>541.14</v>
      </c>
      <c r="F3" s="12">
        <v>541.34</v>
      </c>
      <c r="G3" s="11">
        <v>538.99</v>
      </c>
      <c r="H3" s="12">
        <v>536.74</v>
      </c>
      <c r="I3" s="11">
        <v>526.54</v>
      </c>
      <c r="J3" s="12">
        <v>510.43</v>
      </c>
      <c r="K3" s="11">
        <v>504.64</v>
      </c>
      <c r="L3" s="12">
        <v>488.74</v>
      </c>
      <c r="M3" s="11">
        <v>486.62</v>
      </c>
      <c r="N3" s="12">
        <v>480.74</v>
      </c>
      <c r="O3" s="11">
        <v>475.23</v>
      </c>
      <c r="P3" s="13">
        <f>(B3/C3)*100-100</f>
        <v>0.12184476613077777</v>
      </c>
      <c r="Q3" s="13">
        <f>(B3/D3)*100-100</f>
        <v>1.526914636620134</v>
      </c>
      <c r="R3" s="13">
        <f>(B3/E3)*100-100</f>
        <v>1.7389215360165622</v>
      </c>
      <c r="S3" s="13">
        <f>(B3/F3)*100-100</f>
        <v>1.7013337274171363</v>
      </c>
      <c r="T3" s="13">
        <f>(B3/G3)*100-100</f>
        <v>2.1447522217480781</v>
      </c>
      <c r="U3" s="13">
        <f>(B3/H3)*100-100</f>
        <v>2.5729403435555298</v>
      </c>
      <c r="V3" s="13">
        <f>(B3/I3)*100-100</f>
        <v>4.5599574581228381</v>
      </c>
      <c r="W3" s="13">
        <f>(B3/J3)*100-100</f>
        <v>7.8600395744764029</v>
      </c>
      <c r="X3" s="13">
        <f t="shared" ref="X3:X9" si="0">(B3/K3)*100-100</f>
        <v>9.0975745085605411</v>
      </c>
      <c r="Y3" s="13">
        <f>(B3/L3)*100-100</f>
        <v>12.646806072758523</v>
      </c>
      <c r="Z3" s="13">
        <f t="shared" ref="Z3:Z9" si="1">(B3/M3)*100-100</f>
        <v>13.137561135999334</v>
      </c>
      <c r="AA3" s="13">
        <f t="shared" ref="AA3:AA9" si="2">(B3/N3)*100-100</f>
        <v>14.521362898864226</v>
      </c>
      <c r="AB3" s="13">
        <f>(B3/O3)*100-100</f>
        <v>15.849167771394889</v>
      </c>
    </row>
    <row r="4" spans="1:28" x14ac:dyDescent="0.25">
      <c r="A4" s="9" t="s">
        <v>2</v>
      </c>
      <c r="B4" s="25">
        <v>501.66</v>
      </c>
      <c r="C4" s="11">
        <v>501.23</v>
      </c>
      <c r="D4" s="14">
        <v>501.23</v>
      </c>
      <c r="E4" s="12">
        <v>499.97</v>
      </c>
      <c r="F4" s="11">
        <v>499.97</v>
      </c>
      <c r="G4" s="12">
        <v>499.97</v>
      </c>
      <c r="H4" s="11">
        <v>499.12</v>
      </c>
      <c r="I4" s="12">
        <v>494.04</v>
      </c>
      <c r="J4" s="11">
        <v>476.98</v>
      </c>
      <c r="K4" s="12">
        <v>476.98</v>
      </c>
      <c r="L4" s="11">
        <v>453.3</v>
      </c>
      <c r="M4" s="12">
        <v>453.31</v>
      </c>
      <c r="N4" s="15">
        <v>461.2</v>
      </c>
      <c r="O4" s="11">
        <v>460.77</v>
      </c>
      <c r="P4" s="13">
        <f t="shared" ref="P4:P66" si="3">(B4/C4)*100-100</f>
        <v>8.5788959160467471E-2</v>
      </c>
      <c r="Q4" s="13">
        <f t="shared" ref="Q4:Q9" si="4">(B4/D4)*100-100</f>
        <v>8.5788959160467471E-2</v>
      </c>
      <c r="R4" s="13">
        <f t="shared" ref="R4:R9" si="5">(B4/E4)*100-100</f>
        <v>0.33802028121687044</v>
      </c>
      <c r="S4" s="13">
        <f t="shared" ref="S4:S9" si="6">(B4/F4)*100-100</f>
        <v>0.33802028121687044</v>
      </c>
      <c r="T4" s="13">
        <f t="shared" ref="T4:T9" si="7">(B4/G4)*100-100</f>
        <v>0.33802028121687044</v>
      </c>
      <c r="U4" s="13">
        <f t="shared" ref="U4:U9" si="8">(B4/H4)*100-100</f>
        <v>0.50889565635519318</v>
      </c>
      <c r="V4" s="13">
        <f t="shared" ref="V4:V9" si="9">(B4/I4)*100-100</f>
        <v>1.5423852319650138</v>
      </c>
      <c r="W4" s="13">
        <f t="shared" ref="W4:W9" si="10">(B4/J4)*100-100</f>
        <v>5.174221141347644</v>
      </c>
      <c r="X4" s="13">
        <f t="shared" si="0"/>
        <v>5.174221141347644</v>
      </c>
      <c r="Y4" s="13">
        <f t="shared" ref="Y4:Y9" si="11">(B4/L4)*100-100</f>
        <v>10.668431502316352</v>
      </c>
      <c r="Z4" s="13">
        <f t="shared" si="1"/>
        <v>10.665990161258307</v>
      </c>
      <c r="AA4" s="13">
        <f t="shared" si="2"/>
        <v>8.7727666955767631</v>
      </c>
      <c r="AB4" s="13">
        <f t="shared" ref="AB4:AB9" si="12">(B4/O4)*100-100</f>
        <v>8.8742756689888864</v>
      </c>
    </row>
    <row r="5" spans="1:28" x14ac:dyDescent="0.25">
      <c r="A5" s="9" t="s">
        <v>3</v>
      </c>
      <c r="B5" s="25">
        <v>728.84</v>
      </c>
      <c r="C5" s="11">
        <v>730.54</v>
      </c>
      <c r="D5" s="10">
        <v>722.96</v>
      </c>
      <c r="E5" s="11">
        <v>727.34</v>
      </c>
      <c r="F5" s="12">
        <v>726.28</v>
      </c>
      <c r="G5" s="11">
        <v>732.47</v>
      </c>
      <c r="H5" s="12">
        <v>738.59</v>
      </c>
      <c r="I5" s="11">
        <v>635.54999999999995</v>
      </c>
      <c r="J5" s="12">
        <v>616.28</v>
      </c>
      <c r="K5" s="11">
        <v>603.59</v>
      </c>
      <c r="L5" s="12">
        <v>594.89</v>
      </c>
      <c r="M5" s="11">
        <v>595.65</v>
      </c>
      <c r="N5" s="12">
        <v>598.70000000000005</v>
      </c>
      <c r="O5" s="11">
        <v>590.37</v>
      </c>
      <c r="P5" s="13">
        <f t="shared" si="3"/>
        <v>-0.23270457469816108</v>
      </c>
      <c r="Q5" s="13">
        <f t="shared" si="4"/>
        <v>0.81332300542216274</v>
      </c>
      <c r="R5" s="13">
        <f t="shared" si="5"/>
        <v>0.2062309236395663</v>
      </c>
      <c r="S5" s="13">
        <f t="shared" si="6"/>
        <v>0.35248113675167758</v>
      </c>
      <c r="T5" s="13">
        <f t="shared" si="7"/>
        <v>-0.49558343686430817</v>
      </c>
      <c r="U5" s="13">
        <f t="shared" si="8"/>
        <v>-1.320082860585714</v>
      </c>
      <c r="V5" s="13">
        <f t="shared" si="9"/>
        <v>14.678624813153988</v>
      </c>
      <c r="W5" s="13">
        <f t="shared" si="10"/>
        <v>18.264425261244895</v>
      </c>
      <c r="X5" s="13">
        <f t="shared" si="0"/>
        <v>20.750840802531513</v>
      </c>
      <c r="Y5" s="13">
        <f t="shared" si="11"/>
        <v>22.516767805812847</v>
      </c>
      <c r="Z5" s="13">
        <f t="shared" si="1"/>
        <v>22.360446570972897</v>
      </c>
      <c r="AA5" s="13">
        <f t="shared" si="2"/>
        <v>21.73709704359446</v>
      </c>
      <c r="AB5" s="13">
        <f t="shared" si="12"/>
        <v>23.454782593966499</v>
      </c>
    </row>
    <row r="6" spans="1:28" x14ac:dyDescent="0.25">
      <c r="A6" s="9" t="s">
        <v>4</v>
      </c>
      <c r="B6" s="25">
        <v>257.49</v>
      </c>
      <c r="C6" s="11">
        <v>259.26</v>
      </c>
      <c r="D6" s="14">
        <v>254.3</v>
      </c>
      <c r="E6" s="12">
        <v>238.04</v>
      </c>
      <c r="F6" s="11">
        <v>239.45</v>
      </c>
      <c r="G6" s="12">
        <v>246.42</v>
      </c>
      <c r="H6" s="11">
        <v>255.64</v>
      </c>
      <c r="I6" s="12">
        <v>254.61</v>
      </c>
      <c r="J6" s="11">
        <v>247.25</v>
      </c>
      <c r="K6" s="12">
        <v>228.59</v>
      </c>
      <c r="L6" s="11">
        <v>232.4</v>
      </c>
      <c r="M6" s="12">
        <v>230.49</v>
      </c>
      <c r="N6" s="15">
        <v>252.2</v>
      </c>
      <c r="O6" s="11">
        <v>269.98</v>
      </c>
      <c r="P6" s="13">
        <f t="shared" si="3"/>
        <v>-0.68271233510760965</v>
      </c>
      <c r="Q6" s="13">
        <f t="shared" si="4"/>
        <v>1.2544239087691693</v>
      </c>
      <c r="R6" s="13">
        <f t="shared" si="5"/>
        <v>8.170895647790303</v>
      </c>
      <c r="S6" s="13">
        <f t="shared" si="6"/>
        <v>7.5339319273334695</v>
      </c>
      <c r="T6" s="13">
        <f t="shared" si="7"/>
        <v>4.4923301680058501</v>
      </c>
      <c r="U6" s="13">
        <f t="shared" si="8"/>
        <v>0.72367391644500856</v>
      </c>
      <c r="V6" s="13">
        <f t="shared" si="9"/>
        <v>1.1311417462000577</v>
      </c>
      <c r="W6" s="13">
        <f t="shared" si="10"/>
        <v>4.1415571284125292</v>
      </c>
      <c r="X6" s="13">
        <f t="shared" si="0"/>
        <v>12.642722778774228</v>
      </c>
      <c r="Y6" s="13">
        <f t="shared" si="11"/>
        <v>10.796041308089514</v>
      </c>
      <c r="Z6" s="13">
        <f t="shared" si="1"/>
        <v>11.714174150722386</v>
      </c>
      <c r="AA6" s="13">
        <f t="shared" si="2"/>
        <v>2.0975416336241182</v>
      </c>
      <c r="AB6" s="13">
        <f t="shared" si="12"/>
        <v>-4.6262686124898096</v>
      </c>
    </row>
    <row r="7" spans="1:28" x14ac:dyDescent="0.25">
      <c r="A7" s="9" t="s">
        <v>5</v>
      </c>
      <c r="B7" s="25">
        <v>472.26</v>
      </c>
      <c r="C7" s="11">
        <v>472.26</v>
      </c>
      <c r="D7" s="10">
        <v>466.78</v>
      </c>
      <c r="E7" s="11">
        <v>463.47</v>
      </c>
      <c r="F7" s="12">
        <v>461.96</v>
      </c>
      <c r="G7" s="11">
        <v>452.84</v>
      </c>
      <c r="H7" s="12">
        <v>449.03</v>
      </c>
      <c r="I7" s="11">
        <v>441.69</v>
      </c>
      <c r="J7" s="12">
        <v>435.79</v>
      </c>
      <c r="K7" s="11">
        <v>431.94</v>
      </c>
      <c r="L7" s="12">
        <v>432.25</v>
      </c>
      <c r="M7" s="11">
        <v>428.41</v>
      </c>
      <c r="N7" s="12">
        <v>420.4</v>
      </c>
      <c r="O7" s="11">
        <v>415.23</v>
      </c>
      <c r="P7" s="13">
        <f t="shared" si="3"/>
        <v>0</v>
      </c>
      <c r="Q7" s="13">
        <f t="shared" si="4"/>
        <v>1.1740005998543239</v>
      </c>
      <c r="R7" s="13">
        <f t="shared" si="5"/>
        <v>1.8965628843290716</v>
      </c>
      <c r="S7" s="13">
        <f t="shared" si="6"/>
        <v>2.2296302710191469</v>
      </c>
      <c r="T7" s="13">
        <f t="shared" si="7"/>
        <v>4.288490416040986</v>
      </c>
      <c r="U7" s="13">
        <f t="shared" si="8"/>
        <v>5.173373716678185</v>
      </c>
      <c r="V7" s="13">
        <f t="shared" si="9"/>
        <v>6.9211437886300189</v>
      </c>
      <c r="W7" s="13">
        <f t="shared" si="10"/>
        <v>8.3687096996259527</v>
      </c>
      <c r="X7" s="13">
        <f t="shared" si="0"/>
        <v>9.334629809695798</v>
      </c>
      <c r="Y7" s="13">
        <f t="shared" si="11"/>
        <v>9.2562174667437915</v>
      </c>
      <c r="Z7" s="13">
        <f t="shared" si="1"/>
        <v>10.235522046637556</v>
      </c>
      <c r="AA7" s="13">
        <f t="shared" si="2"/>
        <v>12.335870599429114</v>
      </c>
      <c r="AB7" s="13">
        <f t="shared" si="12"/>
        <v>13.734556751679776</v>
      </c>
    </row>
    <row r="8" spans="1:28" ht="30" x14ac:dyDescent="0.25">
      <c r="A8" s="9" t="s">
        <v>6</v>
      </c>
      <c r="B8" s="25">
        <v>614.25</v>
      </c>
      <c r="C8" s="11">
        <v>614.25</v>
      </c>
      <c r="D8" s="14">
        <v>604.25</v>
      </c>
      <c r="E8" s="12">
        <v>604.25</v>
      </c>
      <c r="F8" s="11">
        <v>598.82000000000005</v>
      </c>
      <c r="G8" s="12">
        <v>599.52</v>
      </c>
      <c r="H8" s="11">
        <v>599.99</v>
      </c>
      <c r="I8" s="12">
        <v>597.44000000000005</v>
      </c>
      <c r="J8" s="11">
        <v>594.16999999999996</v>
      </c>
      <c r="K8" s="12">
        <v>591.39</v>
      </c>
      <c r="L8" s="11">
        <v>584.97</v>
      </c>
      <c r="M8" s="12">
        <v>601.07000000000005</v>
      </c>
      <c r="N8" s="15">
        <v>595.15</v>
      </c>
      <c r="O8" s="11">
        <v>591.22</v>
      </c>
      <c r="P8" s="13">
        <f t="shared" si="3"/>
        <v>0</v>
      </c>
      <c r="Q8" s="13">
        <f t="shared" si="4"/>
        <v>1.6549441456350991</v>
      </c>
      <c r="R8" s="13">
        <f t="shared" si="5"/>
        <v>1.6549441456350991</v>
      </c>
      <c r="S8" s="13">
        <f t="shared" si="6"/>
        <v>2.5767342440132097</v>
      </c>
      <c r="T8" s="13">
        <f t="shared" si="7"/>
        <v>2.4569655724579604</v>
      </c>
      <c r="U8" s="13">
        <f t="shared" si="8"/>
        <v>2.3767062784379789</v>
      </c>
      <c r="V8" s="13">
        <f t="shared" si="9"/>
        <v>2.8136716657739527</v>
      </c>
      <c r="W8" s="13">
        <f t="shared" si="10"/>
        <v>3.3795041823047285</v>
      </c>
      <c r="X8" s="13">
        <f t="shared" si="0"/>
        <v>3.8654694871404587</v>
      </c>
      <c r="Y8" s="13">
        <f t="shared" si="11"/>
        <v>5.0053848915328985</v>
      </c>
      <c r="Z8" s="13">
        <f t="shared" si="1"/>
        <v>2.1927562513517529</v>
      </c>
      <c r="AA8" s="13">
        <f t="shared" si="2"/>
        <v>3.2092749726959653</v>
      </c>
      <c r="AB8" s="13">
        <f t="shared" si="12"/>
        <v>3.8953350698555482</v>
      </c>
    </row>
    <row r="9" spans="1:28" x14ac:dyDescent="0.25">
      <c r="A9" s="9" t="s">
        <v>7</v>
      </c>
      <c r="B9" s="25">
        <v>500.18</v>
      </c>
      <c r="C9" s="11">
        <v>500.18</v>
      </c>
      <c r="D9" s="10">
        <v>494.89</v>
      </c>
      <c r="E9" s="11">
        <v>494.89</v>
      </c>
      <c r="F9" s="12">
        <v>493.39</v>
      </c>
      <c r="G9" s="11">
        <v>492.76</v>
      </c>
      <c r="H9" s="12">
        <v>490.55</v>
      </c>
      <c r="I9" s="11">
        <v>488.99</v>
      </c>
      <c r="J9" s="12">
        <v>483.44</v>
      </c>
      <c r="K9" s="11">
        <v>479.08</v>
      </c>
      <c r="L9" s="12">
        <v>469.07</v>
      </c>
      <c r="M9" s="11">
        <v>468.08</v>
      </c>
      <c r="N9" s="12">
        <v>463.49</v>
      </c>
      <c r="O9" s="11">
        <v>462.69</v>
      </c>
      <c r="P9" s="13">
        <f t="shared" si="3"/>
        <v>0</v>
      </c>
      <c r="Q9" s="13">
        <f t="shared" si="4"/>
        <v>1.0689244074440865</v>
      </c>
      <c r="R9" s="13">
        <f t="shared" si="5"/>
        <v>1.0689244074440865</v>
      </c>
      <c r="S9" s="13">
        <f t="shared" si="6"/>
        <v>1.3761932750967958</v>
      </c>
      <c r="T9" s="13">
        <f t="shared" si="7"/>
        <v>1.505804042535928</v>
      </c>
      <c r="U9" s="13">
        <f t="shared" si="8"/>
        <v>1.9631026398939895</v>
      </c>
      <c r="V9" s="13">
        <f t="shared" si="9"/>
        <v>2.2883903556309946</v>
      </c>
      <c r="W9" s="13">
        <f t="shared" si="10"/>
        <v>3.462684097302656</v>
      </c>
      <c r="X9" s="13">
        <f t="shared" si="0"/>
        <v>4.4042748601486323</v>
      </c>
      <c r="Y9" s="13">
        <f t="shared" si="11"/>
        <v>6.6322723687296019</v>
      </c>
      <c r="Z9" s="13">
        <f t="shared" si="1"/>
        <v>6.8578020851136614</v>
      </c>
      <c r="AA9" s="13">
        <f t="shared" si="2"/>
        <v>7.9160283932771023</v>
      </c>
      <c r="AB9" s="13">
        <f t="shared" si="12"/>
        <v>8.1026173031619493</v>
      </c>
    </row>
    <row r="10" spans="1:28" ht="30" x14ac:dyDescent="0.25">
      <c r="A10" s="9" t="s">
        <v>8</v>
      </c>
      <c r="B10" s="25">
        <v>1063.52</v>
      </c>
      <c r="C10" s="11">
        <v>1063.52</v>
      </c>
      <c r="D10" s="14">
        <v>1059.1400000000001</v>
      </c>
      <c r="E10" s="12">
        <v>1059.1400000000001</v>
      </c>
      <c r="F10" s="11">
        <v>1059.1400000000001</v>
      </c>
      <c r="G10" s="12">
        <v>1053.56</v>
      </c>
      <c r="H10" s="11">
        <v>1052.54</v>
      </c>
      <c r="I10" s="12">
        <v>969.03</v>
      </c>
      <c r="J10" s="11">
        <v>969.03</v>
      </c>
      <c r="K10" s="12">
        <v>967.05</v>
      </c>
      <c r="L10" s="11">
        <v>956.41</v>
      </c>
      <c r="M10" s="12">
        <v>956.37</v>
      </c>
      <c r="N10" s="15">
        <v>946.43</v>
      </c>
      <c r="O10" s="11">
        <v>922.65</v>
      </c>
      <c r="P10" s="13">
        <f t="shared" si="3"/>
        <v>0</v>
      </c>
      <c r="Q10" s="13">
        <f t="shared" ref="Q10:Q66" si="13">(B10/D10)*100-100</f>
        <v>0.41354306323997037</v>
      </c>
      <c r="R10" s="13">
        <f t="shared" ref="R10:R66" si="14">(B10/E10)*100-100</f>
        <v>0.41354306323997037</v>
      </c>
      <c r="S10" s="13">
        <f t="shared" ref="S10:S66" si="15">(B10/F10)*100-100</f>
        <v>0.41354306323997037</v>
      </c>
      <c r="T10" s="13">
        <f t="shared" ref="T10:T66" si="16">(B10/G10)*100-100</f>
        <v>0.94536618702305475</v>
      </c>
      <c r="U10" s="13">
        <f t="shared" ref="U10:U66" si="17">(B10/H10)*100-100</f>
        <v>1.0431907575959087</v>
      </c>
      <c r="V10" s="13">
        <f t="shared" ref="V10:V66" si="18">(B10/I10)*100-100</f>
        <v>9.750988101503566</v>
      </c>
      <c r="W10" s="13">
        <f t="shared" ref="W10:W66" si="19">(B10/J10)*100-100</f>
        <v>9.750988101503566</v>
      </c>
      <c r="X10" s="13">
        <f t="shared" ref="X10:X66" si="20">(B10/K10)*100-100</f>
        <v>9.9756992916602059</v>
      </c>
      <c r="Y10" s="13">
        <f t="shared" ref="Y10:Y66" si="21">(B10/L10)*100-100</f>
        <v>11.199171903263249</v>
      </c>
      <c r="Z10" s="13">
        <f t="shared" ref="Z10:Z66" si="22">(B10/M10)*100-100</f>
        <v>11.203822788251401</v>
      </c>
      <c r="AA10" s="13">
        <f t="shared" ref="AA10:AA66" si="23">(B10/N10)*100-100</f>
        <v>12.371754910558622</v>
      </c>
      <c r="AB10" s="13">
        <f t="shared" ref="AB10:AB66" si="24">(B10/O10)*100-100</f>
        <v>15.267978106540951</v>
      </c>
    </row>
    <row r="11" spans="1:28" x14ac:dyDescent="0.25">
      <c r="A11" s="9" t="s">
        <v>9</v>
      </c>
      <c r="B11" s="25">
        <v>201.35</v>
      </c>
      <c r="C11" s="11">
        <v>201.35</v>
      </c>
      <c r="D11" s="10">
        <v>207.02</v>
      </c>
      <c r="E11" s="11">
        <v>208.38</v>
      </c>
      <c r="F11" s="12">
        <v>207.57</v>
      </c>
      <c r="G11" s="11">
        <v>204.99</v>
      </c>
      <c r="H11" s="12">
        <v>203.99</v>
      </c>
      <c r="I11" s="11">
        <v>203.16</v>
      </c>
      <c r="J11" s="12">
        <v>203.72</v>
      </c>
      <c r="K11" s="11">
        <v>200.99</v>
      </c>
      <c r="L11" s="12">
        <v>200.79</v>
      </c>
      <c r="M11" s="11">
        <v>204.34</v>
      </c>
      <c r="N11" s="12">
        <v>207.13</v>
      </c>
      <c r="O11" s="11">
        <v>206.6</v>
      </c>
      <c r="P11" s="13">
        <f t="shared" si="3"/>
        <v>0</v>
      </c>
      <c r="Q11" s="13">
        <f t="shared" si="13"/>
        <v>-2.7388658100666703</v>
      </c>
      <c r="R11" s="13">
        <f t="shared" si="14"/>
        <v>-3.373644303675988</v>
      </c>
      <c r="S11" s="13">
        <f t="shared" si="15"/>
        <v>-2.996579467167706</v>
      </c>
      <c r="T11" s="13">
        <f t="shared" si="16"/>
        <v>-1.7756963754329576</v>
      </c>
      <c r="U11" s="13">
        <f t="shared" si="17"/>
        <v>-1.2941810873082034</v>
      </c>
      <c r="V11" s="13">
        <f t="shared" si="18"/>
        <v>-0.89092341012010934</v>
      </c>
      <c r="W11" s="13">
        <f t="shared" si="19"/>
        <v>-1.1633614765364229</v>
      </c>
      <c r="X11" s="13">
        <f t="shared" si="20"/>
        <v>0.17911338872580984</v>
      </c>
      <c r="Y11" s="13">
        <f t="shared" si="21"/>
        <v>0.2788983515115433</v>
      </c>
      <c r="Z11" s="13">
        <f t="shared" si="22"/>
        <v>-1.4632475286287701</v>
      </c>
      <c r="AA11" s="13">
        <f t="shared" si="23"/>
        <v>-2.7905180321537273</v>
      </c>
      <c r="AB11" s="13">
        <f t="shared" si="24"/>
        <v>-2.5411423039690249</v>
      </c>
    </row>
    <row r="12" spans="1:28" x14ac:dyDescent="0.25">
      <c r="A12" s="9" t="s">
        <v>10</v>
      </c>
      <c r="B12" s="25">
        <v>988.33</v>
      </c>
      <c r="C12" s="11">
        <v>981.97</v>
      </c>
      <c r="D12" s="14">
        <v>970.47</v>
      </c>
      <c r="E12" s="12">
        <v>947.5</v>
      </c>
      <c r="F12" s="11">
        <v>927.49</v>
      </c>
      <c r="G12" s="12">
        <v>929.64</v>
      </c>
      <c r="H12" s="11">
        <v>920.94</v>
      </c>
      <c r="I12" s="12">
        <v>901.57</v>
      </c>
      <c r="J12" s="11">
        <v>894.27</v>
      </c>
      <c r="K12" s="12">
        <v>888.9</v>
      </c>
      <c r="L12" s="11">
        <v>873.6</v>
      </c>
      <c r="M12" s="12">
        <v>874.53</v>
      </c>
      <c r="N12" s="15">
        <v>831.28</v>
      </c>
      <c r="O12" s="11">
        <v>838.23</v>
      </c>
      <c r="P12" s="13">
        <f t="shared" si="3"/>
        <v>0.64767762762609493</v>
      </c>
      <c r="Q12" s="13">
        <f t="shared" si="13"/>
        <v>1.8403453996517243</v>
      </c>
      <c r="R12" s="13">
        <f t="shared" si="14"/>
        <v>4.3092348284960593</v>
      </c>
      <c r="S12" s="13">
        <f t="shared" si="15"/>
        <v>6.559639457029192</v>
      </c>
      <c r="T12" s="13">
        <f t="shared" si="16"/>
        <v>6.3131965061744353</v>
      </c>
      <c r="U12" s="13">
        <f t="shared" si="17"/>
        <v>7.3175234000043332</v>
      </c>
      <c r="V12" s="13">
        <f t="shared" si="18"/>
        <v>9.6232128398238643</v>
      </c>
      <c r="W12" s="13">
        <f t="shared" si="19"/>
        <v>10.518076196227085</v>
      </c>
      <c r="X12" s="13">
        <f t="shared" si="20"/>
        <v>11.185735178310267</v>
      </c>
      <c r="Y12" s="13">
        <f t="shared" si="21"/>
        <v>13.133012820512818</v>
      </c>
      <c r="Z12" s="13">
        <f t="shared" si="22"/>
        <v>13.012703966702134</v>
      </c>
      <c r="AA12" s="13">
        <f t="shared" si="23"/>
        <v>18.892551246270827</v>
      </c>
      <c r="AB12" s="13">
        <f t="shared" si="24"/>
        <v>17.906779762117807</v>
      </c>
    </row>
    <row r="13" spans="1:28" x14ac:dyDescent="0.25">
      <c r="A13" s="9" t="s">
        <v>11</v>
      </c>
      <c r="B13" s="25">
        <v>135.77000000000001</v>
      </c>
      <c r="C13" s="11">
        <v>135.77000000000001</v>
      </c>
      <c r="D13" s="10">
        <v>134.80000000000001</v>
      </c>
      <c r="E13" s="11">
        <v>135.75</v>
      </c>
      <c r="F13" s="12">
        <v>133.38</v>
      </c>
      <c r="G13" s="11">
        <v>133.13999999999999</v>
      </c>
      <c r="H13" s="12">
        <v>133.99</v>
      </c>
      <c r="I13" s="11">
        <v>135.22999999999999</v>
      </c>
      <c r="J13" s="12">
        <v>134.79</v>
      </c>
      <c r="K13" s="11">
        <v>135.5</v>
      </c>
      <c r="L13" s="12">
        <v>135.16</v>
      </c>
      <c r="M13" s="11">
        <v>135.88999999999999</v>
      </c>
      <c r="N13" s="12">
        <v>135.97999999999999</v>
      </c>
      <c r="O13" s="11">
        <v>133.63</v>
      </c>
      <c r="P13" s="13">
        <f t="shared" si="3"/>
        <v>0</v>
      </c>
      <c r="Q13" s="13">
        <f t="shared" si="13"/>
        <v>0.71958456973293039</v>
      </c>
      <c r="R13" s="13">
        <f t="shared" si="14"/>
        <v>1.4732965009216059E-2</v>
      </c>
      <c r="S13" s="13">
        <f t="shared" si="15"/>
        <v>1.7918728445044394</v>
      </c>
      <c r="T13" s="13">
        <f t="shared" si="16"/>
        <v>1.9753642782034149</v>
      </c>
      <c r="U13" s="13">
        <f t="shared" si="17"/>
        <v>1.3284573475632584</v>
      </c>
      <c r="V13" s="13">
        <f t="shared" si="18"/>
        <v>0.39931967758634812</v>
      </c>
      <c r="W13" s="13">
        <f t="shared" si="19"/>
        <v>0.72705690333111761</v>
      </c>
      <c r="X13" s="13">
        <f t="shared" si="20"/>
        <v>0.19926199261992394</v>
      </c>
      <c r="Y13" s="13">
        <f t="shared" si="21"/>
        <v>0.45131695767979352</v>
      </c>
      <c r="Z13" s="13">
        <f t="shared" si="22"/>
        <v>-8.8306718669500128E-2</v>
      </c>
      <c r="AA13" s="13">
        <f t="shared" si="23"/>
        <v>-0.15443447565817792</v>
      </c>
      <c r="AB13" s="13">
        <f t="shared" si="24"/>
        <v>1.6014368031130886</v>
      </c>
    </row>
    <row r="14" spans="1:28" x14ac:dyDescent="0.25">
      <c r="A14" s="9" t="s">
        <v>12</v>
      </c>
      <c r="B14" s="25">
        <v>219.68</v>
      </c>
      <c r="C14" s="11">
        <v>221.35</v>
      </c>
      <c r="D14" s="14">
        <v>217.97</v>
      </c>
      <c r="E14" s="12">
        <v>215.12</v>
      </c>
      <c r="F14" s="11">
        <v>214.87</v>
      </c>
      <c r="G14" s="12">
        <v>213.68</v>
      </c>
      <c r="H14" s="11">
        <v>215.99</v>
      </c>
      <c r="I14" s="12">
        <v>213.58</v>
      </c>
      <c r="J14" s="11">
        <v>208.37</v>
      </c>
      <c r="K14" s="12">
        <v>211.02</v>
      </c>
      <c r="L14" s="11">
        <v>210.33</v>
      </c>
      <c r="M14" s="12">
        <v>220.52</v>
      </c>
      <c r="N14" s="15">
        <v>214.5</v>
      </c>
      <c r="O14" s="11">
        <v>215.52</v>
      </c>
      <c r="P14" s="13">
        <f t="shared" si="3"/>
        <v>-0.75446126044724338</v>
      </c>
      <c r="Q14" s="13">
        <f t="shared" si="13"/>
        <v>0.78451163004082503</v>
      </c>
      <c r="R14" s="13">
        <f t="shared" si="14"/>
        <v>2.1197471178876981</v>
      </c>
      <c r="S14" s="13">
        <f t="shared" si="15"/>
        <v>2.2385628519569991</v>
      </c>
      <c r="T14" s="13">
        <f t="shared" si="16"/>
        <v>2.8079371022088964</v>
      </c>
      <c r="U14" s="13">
        <f t="shared" si="17"/>
        <v>1.7084124265012122</v>
      </c>
      <c r="V14" s="13">
        <f t="shared" si="18"/>
        <v>2.8560726659799514</v>
      </c>
      <c r="W14" s="13">
        <f t="shared" si="19"/>
        <v>5.4278446993329226</v>
      </c>
      <c r="X14" s="13">
        <f t="shared" si="20"/>
        <v>4.1038764098189802</v>
      </c>
      <c r="Y14" s="13">
        <f t="shared" si="21"/>
        <v>4.445395331146301</v>
      </c>
      <c r="Z14" s="13">
        <f t="shared" si="22"/>
        <v>-0.3809178305822627</v>
      </c>
      <c r="AA14" s="13">
        <f t="shared" si="23"/>
        <v>2.4149184149184038</v>
      </c>
      <c r="AB14" s="13">
        <f t="shared" si="24"/>
        <v>1.9302152932442453</v>
      </c>
    </row>
    <row r="15" spans="1:28" ht="30" x14ac:dyDescent="0.25">
      <c r="A15" s="9" t="s">
        <v>13</v>
      </c>
      <c r="B15" s="25">
        <v>103.72</v>
      </c>
      <c r="C15" s="11">
        <v>101.46</v>
      </c>
      <c r="D15" s="10">
        <v>99.63</v>
      </c>
      <c r="E15" s="11">
        <v>99.69</v>
      </c>
      <c r="F15" s="12">
        <v>100.15</v>
      </c>
      <c r="G15" s="11">
        <v>98.49</v>
      </c>
      <c r="H15" s="12">
        <v>96.73</v>
      </c>
      <c r="I15" s="11">
        <v>95.43</v>
      </c>
      <c r="J15" s="12">
        <v>93.89</v>
      </c>
      <c r="K15" s="11">
        <v>88.43</v>
      </c>
      <c r="L15" s="12">
        <v>91.94</v>
      </c>
      <c r="M15" s="11">
        <v>92.56</v>
      </c>
      <c r="N15" s="12">
        <v>91.62</v>
      </c>
      <c r="O15" s="11">
        <v>91.33</v>
      </c>
      <c r="P15" s="13">
        <f t="shared" si="3"/>
        <v>2.2274788093830153</v>
      </c>
      <c r="Q15" s="13">
        <f t="shared" si="13"/>
        <v>4.1051892000401438</v>
      </c>
      <c r="R15" s="13">
        <f t="shared" si="14"/>
        <v>4.0425318487310733</v>
      </c>
      <c r="S15" s="13">
        <f t="shared" si="15"/>
        <v>3.5646530204692937</v>
      </c>
      <c r="T15" s="13">
        <f t="shared" si="16"/>
        <v>5.3101837750025425</v>
      </c>
      <c r="U15" s="13">
        <f t="shared" si="17"/>
        <v>7.2263000103380364</v>
      </c>
      <c r="V15" s="13">
        <f t="shared" si="18"/>
        <v>8.6869957036571179</v>
      </c>
      <c r="W15" s="13">
        <f t="shared" si="19"/>
        <v>10.469698583448704</v>
      </c>
      <c r="X15" s="13">
        <f t="shared" si="20"/>
        <v>17.290512269591744</v>
      </c>
      <c r="Y15" s="13">
        <f t="shared" si="21"/>
        <v>12.812703937350449</v>
      </c>
      <c r="Z15" s="13">
        <f t="shared" si="22"/>
        <v>12.057044079515975</v>
      </c>
      <c r="AA15" s="13">
        <f t="shared" si="23"/>
        <v>13.206723422833448</v>
      </c>
      <c r="AB15" s="13">
        <f t="shared" si="24"/>
        <v>13.566188547027267</v>
      </c>
    </row>
    <row r="16" spans="1:28" ht="30" x14ac:dyDescent="0.25">
      <c r="A16" s="9" t="s">
        <v>14</v>
      </c>
      <c r="B16" s="25">
        <v>106.34</v>
      </c>
      <c r="C16" s="11">
        <v>105.91</v>
      </c>
      <c r="D16" s="14">
        <v>103.89</v>
      </c>
      <c r="E16" s="12">
        <v>102.52</v>
      </c>
      <c r="F16" s="11">
        <v>102.11</v>
      </c>
      <c r="G16" s="12">
        <v>100.66</v>
      </c>
      <c r="H16" s="11">
        <v>99.76</v>
      </c>
      <c r="I16" s="12">
        <v>100.01</v>
      </c>
      <c r="J16" s="11">
        <v>98.52</v>
      </c>
      <c r="K16" s="12">
        <v>97.64</v>
      </c>
      <c r="L16" s="11">
        <v>97.93</v>
      </c>
      <c r="M16" s="12">
        <v>96.47</v>
      </c>
      <c r="N16" s="15">
        <v>93.84</v>
      </c>
      <c r="O16" s="11">
        <v>92</v>
      </c>
      <c r="P16" s="13">
        <f t="shared" si="3"/>
        <v>0.40600509866868606</v>
      </c>
      <c r="Q16" s="13">
        <f t="shared" si="13"/>
        <v>2.3582635479834551</v>
      </c>
      <c r="R16" s="13">
        <f t="shared" si="14"/>
        <v>3.7261022239563033</v>
      </c>
      <c r="S16" s="13">
        <f t="shared" si="15"/>
        <v>4.1425913230829394</v>
      </c>
      <c r="T16" s="13">
        <f t="shared" si="16"/>
        <v>5.6427577985297148</v>
      </c>
      <c r="U16" s="13">
        <f t="shared" si="17"/>
        <v>6.5958299919807644</v>
      </c>
      <c r="V16" s="13">
        <f t="shared" si="18"/>
        <v>6.3293670632936738</v>
      </c>
      <c r="W16" s="13">
        <f t="shared" si="19"/>
        <v>7.937474624441748</v>
      </c>
      <c r="X16" s="13">
        <f t="shared" si="20"/>
        <v>8.9102826710364695</v>
      </c>
      <c r="Y16" s="13">
        <f t="shared" si="21"/>
        <v>8.5877667721841959</v>
      </c>
      <c r="Z16" s="13">
        <f t="shared" si="22"/>
        <v>10.23115994609725</v>
      </c>
      <c r="AA16" s="13">
        <f t="shared" si="23"/>
        <v>13.320545609548162</v>
      </c>
      <c r="AB16" s="13">
        <f t="shared" si="24"/>
        <v>15.58695652173914</v>
      </c>
    </row>
    <row r="17" spans="1:28" x14ac:dyDescent="0.25">
      <c r="A17" s="9" t="s">
        <v>15</v>
      </c>
      <c r="B17" s="25">
        <v>335.45</v>
      </c>
      <c r="C17" s="11">
        <v>335.26</v>
      </c>
      <c r="D17" s="10">
        <v>332.54</v>
      </c>
      <c r="E17" s="11">
        <v>331.23</v>
      </c>
      <c r="F17" s="12">
        <v>326.08</v>
      </c>
      <c r="G17" s="11">
        <v>321.58999999999997</v>
      </c>
      <c r="H17" s="12">
        <v>325.45</v>
      </c>
      <c r="I17" s="11">
        <v>319.27999999999997</v>
      </c>
      <c r="J17" s="12">
        <v>317.25</v>
      </c>
      <c r="K17" s="11">
        <v>312.49</v>
      </c>
      <c r="L17" s="12">
        <v>311.47000000000003</v>
      </c>
      <c r="M17" s="11">
        <v>307.83999999999997</v>
      </c>
      <c r="N17" s="12">
        <v>304.68</v>
      </c>
      <c r="O17" s="11">
        <v>305.63</v>
      </c>
      <c r="P17" s="13">
        <f t="shared" si="3"/>
        <v>5.6672433335307915E-2</v>
      </c>
      <c r="Q17" s="13">
        <f t="shared" si="13"/>
        <v>0.87508269681842421</v>
      </c>
      <c r="R17" s="13">
        <f t="shared" si="14"/>
        <v>1.2740391872716685</v>
      </c>
      <c r="S17" s="13">
        <f t="shared" si="15"/>
        <v>2.8735279685966617</v>
      </c>
      <c r="T17" s="13">
        <f t="shared" si="16"/>
        <v>4.3098355048353483</v>
      </c>
      <c r="U17" s="13">
        <f t="shared" si="17"/>
        <v>3.0726686126901086</v>
      </c>
      <c r="V17" s="13">
        <f t="shared" si="18"/>
        <v>5.0645201703833749</v>
      </c>
      <c r="W17" s="13">
        <f t="shared" si="19"/>
        <v>5.7368006304176333</v>
      </c>
      <c r="X17" s="13">
        <f t="shared" si="20"/>
        <v>7.3474351179237658</v>
      </c>
      <c r="Y17" s="13">
        <f t="shared" si="21"/>
        <v>7.6989758243169319</v>
      </c>
      <c r="Z17" s="13">
        <f t="shared" si="22"/>
        <v>8.9689449064449036</v>
      </c>
      <c r="AA17" s="13">
        <f t="shared" si="23"/>
        <v>10.099120388604433</v>
      </c>
      <c r="AB17" s="13">
        <f t="shared" si="24"/>
        <v>9.7568955927101371</v>
      </c>
    </row>
    <row r="18" spans="1:28" x14ac:dyDescent="0.25">
      <c r="A18" s="9" t="s">
        <v>16</v>
      </c>
      <c r="B18" s="25">
        <v>408.63</v>
      </c>
      <c r="C18" s="11">
        <v>409.8</v>
      </c>
      <c r="D18" s="14">
        <v>404.56</v>
      </c>
      <c r="E18" s="12">
        <v>405.33</v>
      </c>
      <c r="F18" s="11">
        <v>406.86</v>
      </c>
      <c r="G18" s="12">
        <v>389.1</v>
      </c>
      <c r="H18" s="11">
        <v>389.99</v>
      </c>
      <c r="I18" s="12">
        <v>399.84</v>
      </c>
      <c r="J18" s="11">
        <v>397.96</v>
      </c>
      <c r="K18" s="12">
        <v>393.08</v>
      </c>
      <c r="L18" s="11">
        <v>381.48</v>
      </c>
      <c r="M18" s="12">
        <v>373.54</v>
      </c>
      <c r="N18" s="15">
        <v>363</v>
      </c>
      <c r="O18" s="11">
        <v>359.61</v>
      </c>
      <c r="P18" s="13">
        <f t="shared" si="3"/>
        <v>-0.28550512445096388</v>
      </c>
      <c r="Q18" s="13">
        <f t="shared" si="13"/>
        <v>1.0060312438204448</v>
      </c>
      <c r="R18" s="13">
        <f t="shared" si="14"/>
        <v>0.81415143216638342</v>
      </c>
      <c r="S18" s="13">
        <f t="shared" si="15"/>
        <v>0.43503907978173117</v>
      </c>
      <c r="T18" s="13">
        <f t="shared" si="16"/>
        <v>5.0192752505782607</v>
      </c>
      <c r="U18" s="13">
        <f t="shared" si="17"/>
        <v>4.779609733582916</v>
      </c>
      <c r="V18" s="13">
        <f t="shared" si="18"/>
        <v>2.198379351740698</v>
      </c>
      <c r="W18" s="13">
        <f t="shared" si="19"/>
        <v>2.6811739873353986</v>
      </c>
      <c r="X18" s="13">
        <f t="shared" si="20"/>
        <v>3.9559377226010071</v>
      </c>
      <c r="Y18" s="13">
        <f t="shared" si="21"/>
        <v>7.1170179301666963</v>
      </c>
      <c r="Z18" s="13">
        <f t="shared" si="22"/>
        <v>9.3939069443700731</v>
      </c>
      <c r="AA18" s="13">
        <f t="shared" si="23"/>
        <v>12.570247933884303</v>
      </c>
      <c r="AB18" s="13">
        <f t="shared" si="24"/>
        <v>13.631434053558024</v>
      </c>
    </row>
    <row r="19" spans="1:28" ht="30" x14ac:dyDescent="0.25">
      <c r="A19" s="9" t="s">
        <v>17</v>
      </c>
      <c r="B19" s="25">
        <v>1147.4100000000001</v>
      </c>
      <c r="C19" s="11">
        <v>1145.49</v>
      </c>
      <c r="D19" s="10">
        <v>1141.1600000000001</v>
      </c>
      <c r="E19" s="11">
        <v>1146.24</v>
      </c>
      <c r="F19" s="12">
        <v>1103.99</v>
      </c>
      <c r="G19" s="11">
        <v>1107.98</v>
      </c>
      <c r="H19" s="12">
        <v>1097.55</v>
      </c>
      <c r="I19" s="11">
        <v>1096.47</v>
      </c>
      <c r="J19" s="12">
        <v>1078.82</v>
      </c>
      <c r="K19" s="11">
        <v>1074.3699999999999</v>
      </c>
      <c r="L19" s="12">
        <v>1069.83</v>
      </c>
      <c r="M19" s="11">
        <v>1056.76</v>
      </c>
      <c r="N19" s="12">
        <v>1028.42</v>
      </c>
      <c r="O19" s="11">
        <v>999.06</v>
      </c>
      <c r="P19" s="13">
        <f t="shared" si="3"/>
        <v>0.16761385957101993</v>
      </c>
      <c r="Q19" s="13">
        <f t="shared" si="13"/>
        <v>0.54768831715097122</v>
      </c>
      <c r="R19" s="13">
        <f t="shared" si="14"/>
        <v>0.10207286432162732</v>
      </c>
      <c r="S19" s="13">
        <f t="shared" si="15"/>
        <v>3.9330066395529002</v>
      </c>
      <c r="T19" s="13">
        <f t="shared" si="16"/>
        <v>3.5587284969042798</v>
      </c>
      <c r="U19" s="13">
        <f t="shared" si="17"/>
        <v>4.5428454284542852</v>
      </c>
      <c r="V19" s="13">
        <f t="shared" si="18"/>
        <v>4.6458179430353823</v>
      </c>
      <c r="W19" s="13">
        <f t="shared" si="19"/>
        <v>6.3578724903134969</v>
      </c>
      <c r="X19" s="13">
        <f t="shared" si="20"/>
        <v>6.7984027848878981</v>
      </c>
      <c r="Y19" s="13">
        <f t="shared" si="21"/>
        <v>7.2516194161689356</v>
      </c>
      <c r="Z19" s="13">
        <f t="shared" si="22"/>
        <v>8.5781066656573017</v>
      </c>
      <c r="AA19" s="13">
        <f t="shared" si="23"/>
        <v>11.570175609186919</v>
      </c>
      <c r="AB19" s="13">
        <f t="shared" si="24"/>
        <v>14.848958020539314</v>
      </c>
    </row>
    <row r="20" spans="1:28" ht="30" x14ac:dyDescent="0.25">
      <c r="A20" s="9" t="s">
        <v>18</v>
      </c>
      <c r="B20" s="25">
        <v>712.3</v>
      </c>
      <c r="C20" s="11">
        <v>712.3</v>
      </c>
      <c r="D20" s="14">
        <v>709.08</v>
      </c>
      <c r="E20" s="12">
        <v>703.45</v>
      </c>
      <c r="F20" s="11">
        <v>699.97</v>
      </c>
      <c r="G20" s="12">
        <v>698.41</v>
      </c>
      <c r="H20" s="11">
        <v>697.06</v>
      </c>
      <c r="I20" s="12">
        <v>694.61</v>
      </c>
      <c r="J20" s="11">
        <v>689.52</v>
      </c>
      <c r="K20" s="12">
        <v>688.39</v>
      </c>
      <c r="L20" s="11">
        <v>676.58</v>
      </c>
      <c r="M20" s="12">
        <v>651.45000000000005</v>
      </c>
      <c r="N20" s="15">
        <v>646.03</v>
      </c>
      <c r="O20" s="11">
        <v>641.97</v>
      </c>
      <c r="P20" s="13">
        <f t="shared" si="3"/>
        <v>0</v>
      </c>
      <c r="Q20" s="13">
        <f t="shared" si="13"/>
        <v>0.45410955040333079</v>
      </c>
      <c r="R20" s="13">
        <f t="shared" si="14"/>
        <v>1.2580851517520699</v>
      </c>
      <c r="S20" s="13">
        <f t="shared" si="15"/>
        <v>1.7615040644598992</v>
      </c>
      <c r="T20" s="13">
        <f t="shared" si="16"/>
        <v>1.9888031385575857</v>
      </c>
      <c r="U20" s="13">
        <f t="shared" si="17"/>
        <v>2.1863254239233356</v>
      </c>
      <c r="V20" s="13">
        <f t="shared" si="18"/>
        <v>2.5467528541195605</v>
      </c>
      <c r="W20" s="13">
        <f t="shared" si="19"/>
        <v>3.3037475345167593</v>
      </c>
      <c r="X20" s="13">
        <f t="shared" si="20"/>
        <v>3.4733218088583584</v>
      </c>
      <c r="Y20" s="13">
        <f t="shared" si="21"/>
        <v>5.2794939253303141</v>
      </c>
      <c r="Z20" s="13">
        <f t="shared" si="22"/>
        <v>9.3407015120116483</v>
      </c>
      <c r="AA20" s="13">
        <f t="shared" si="23"/>
        <v>10.258037552435638</v>
      </c>
      <c r="AB20" s="13">
        <f t="shared" si="24"/>
        <v>10.955340592239509</v>
      </c>
    </row>
    <row r="21" spans="1:28" ht="30" x14ac:dyDescent="0.25">
      <c r="A21" s="9" t="s">
        <v>19</v>
      </c>
      <c r="B21" s="25">
        <v>668.13</v>
      </c>
      <c r="C21" s="11">
        <v>668.13</v>
      </c>
      <c r="D21" s="10">
        <v>692.37</v>
      </c>
      <c r="E21" s="11">
        <v>690.27</v>
      </c>
      <c r="F21" s="12">
        <v>658.81</v>
      </c>
      <c r="G21" s="11">
        <v>658.81</v>
      </c>
      <c r="H21" s="12">
        <v>651.36</v>
      </c>
      <c r="I21" s="11">
        <v>642.98</v>
      </c>
      <c r="J21" s="12">
        <v>642.98</v>
      </c>
      <c r="K21" s="11">
        <v>637.19000000000005</v>
      </c>
      <c r="L21" s="12">
        <v>644.5</v>
      </c>
      <c r="M21" s="11">
        <v>625.94000000000005</v>
      </c>
      <c r="N21" s="12">
        <v>652.61</v>
      </c>
      <c r="O21" s="11">
        <v>655.21</v>
      </c>
      <c r="P21" s="13">
        <f t="shared" si="3"/>
        <v>0</v>
      </c>
      <c r="Q21" s="13">
        <f t="shared" si="13"/>
        <v>-3.5010182416915825</v>
      </c>
      <c r="R21" s="13">
        <f t="shared" si="14"/>
        <v>-3.2074405667347605</v>
      </c>
      <c r="S21" s="13">
        <f t="shared" si="15"/>
        <v>1.4146719084409796</v>
      </c>
      <c r="T21" s="13">
        <f t="shared" si="16"/>
        <v>1.4146719084409796</v>
      </c>
      <c r="U21" s="13">
        <f t="shared" si="17"/>
        <v>2.574613117170216</v>
      </c>
      <c r="V21" s="13">
        <f t="shared" si="18"/>
        <v>3.9114746959469926</v>
      </c>
      <c r="W21" s="13">
        <f t="shared" si="19"/>
        <v>3.9114746959469926</v>
      </c>
      <c r="X21" s="13">
        <f t="shared" si="20"/>
        <v>4.8556945338125104</v>
      </c>
      <c r="Y21" s="13">
        <f t="shared" si="21"/>
        <v>3.6664080682699591</v>
      </c>
      <c r="Z21" s="13">
        <f t="shared" si="22"/>
        <v>6.7402626449819252</v>
      </c>
      <c r="AA21" s="13">
        <f t="shared" si="23"/>
        <v>2.3781431482815094</v>
      </c>
      <c r="AB21" s="13">
        <f t="shared" si="24"/>
        <v>1.9718868759634347</v>
      </c>
    </row>
    <row r="22" spans="1:28" ht="30" x14ac:dyDescent="0.25">
      <c r="A22" s="9" t="s">
        <v>20</v>
      </c>
      <c r="B22" s="25">
        <v>663.31</v>
      </c>
      <c r="C22" s="11">
        <v>663.31</v>
      </c>
      <c r="D22" s="14">
        <v>657.28</v>
      </c>
      <c r="E22" s="12">
        <v>646.30999999999995</v>
      </c>
      <c r="F22" s="11">
        <v>632.69000000000005</v>
      </c>
      <c r="G22" s="12">
        <v>641.30999999999995</v>
      </c>
      <c r="H22" s="11">
        <v>631.33000000000004</v>
      </c>
      <c r="I22" s="12">
        <v>628.76</v>
      </c>
      <c r="J22" s="11">
        <v>617.4</v>
      </c>
      <c r="K22" s="12">
        <v>590.51</v>
      </c>
      <c r="L22" s="11">
        <v>604.75</v>
      </c>
      <c r="M22" s="12">
        <v>600.54</v>
      </c>
      <c r="N22" s="15">
        <v>596.24</v>
      </c>
      <c r="O22" s="11">
        <v>577.89</v>
      </c>
      <c r="P22" s="13">
        <f t="shared" si="3"/>
        <v>0</v>
      </c>
      <c r="Q22" s="13">
        <f t="shared" si="13"/>
        <v>0.91741723466407166</v>
      </c>
      <c r="R22" s="13">
        <f t="shared" si="14"/>
        <v>2.6303167210781169</v>
      </c>
      <c r="S22" s="13">
        <f t="shared" si="15"/>
        <v>4.8396529105881001</v>
      </c>
      <c r="T22" s="13">
        <f t="shared" si="16"/>
        <v>3.4304782398528033</v>
      </c>
      <c r="U22" s="13">
        <f t="shared" si="17"/>
        <v>5.0654966499295</v>
      </c>
      <c r="V22" s="13">
        <f t="shared" si="18"/>
        <v>5.4949424263629965</v>
      </c>
      <c r="W22" s="13">
        <f t="shared" si="19"/>
        <v>7.4360220278587548</v>
      </c>
      <c r="X22" s="13">
        <f t="shared" si="20"/>
        <v>12.328326361958304</v>
      </c>
      <c r="Y22" s="13">
        <f t="shared" si="21"/>
        <v>9.683340223232733</v>
      </c>
      <c r="Z22" s="13">
        <f t="shared" si="22"/>
        <v>10.45225963299697</v>
      </c>
      <c r="AA22" s="13">
        <f t="shared" si="23"/>
        <v>11.24882597611699</v>
      </c>
      <c r="AB22" s="13">
        <f t="shared" si="24"/>
        <v>14.781359774351515</v>
      </c>
    </row>
    <row r="23" spans="1:28" x14ac:dyDescent="0.25">
      <c r="A23" s="9" t="s">
        <v>21</v>
      </c>
      <c r="B23" s="25">
        <v>109.26</v>
      </c>
      <c r="C23" s="11">
        <v>108.96</v>
      </c>
      <c r="D23" s="10">
        <v>109.86</v>
      </c>
      <c r="E23" s="11">
        <v>109.76</v>
      </c>
      <c r="F23" s="12">
        <v>110.19</v>
      </c>
      <c r="G23" s="11">
        <v>115.12</v>
      </c>
      <c r="H23" s="12">
        <v>125.38</v>
      </c>
      <c r="I23" s="11">
        <v>130.5</v>
      </c>
      <c r="J23" s="12">
        <v>133.51</v>
      </c>
      <c r="K23" s="11">
        <v>137.80000000000001</v>
      </c>
      <c r="L23" s="12">
        <v>144.78</v>
      </c>
      <c r="M23" s="11">
        <v>146.87</v>
      </c>
      <c r="N23" s="12">
        <v>106.02</v>
      </c>
      <c r="O23" s="11">
        <v>98.37</v>
      </c>
      <c r="P23" s="13">
        <f t="shared" si="3"/>
        <v>0.2753303964757805</v>
      </c>
      <c r="Q23" s="13">
        <f t="shared" si="13"/>
        <v>-0.54614964500272833</v>
      </c>
      <c r="R23" s="13">
        <f t="shared" si="14"/>
        <v>-0.45553935860058914</v>
      </c>
      <c r="S23" s="13">
        <f t="shared" si="15"/>
        <v>-0.84399673291586907</v>
      </c>
      <c r="T23" s="13">
        <f t="shared" si="16"/>
        <v>-5.0903405142460088</v>
      </c>
      <c r="U23" s="13">
        <f t="shared" si="17"/>
        <v>-12.856914978465454</v>
      </c>
      <c r="V23" s="13">
        <f t="shared" si="18"/>
        <v>-16.275862068965523</v>
      </c>
      <c r="W23" s="13">
        <f t="shared" si="19"/>
        <v>-18.163433450677843</v>
      </c>
      <c r="X23" s="13">
        <f t="shared" si="20"/>
        <v>-20.711175616836002</v>
      </c>
      <c r="Y23" s="13">
        <f t="shared" si="21"/>
        <v>-24.533775383340242</v>
      </c>
      <c r="Z23" s="13">
        <f t="shared" si="22"/>
        <v>-25.607680261455712</v>
      </c>
      <c r="AA23" s="13">
        <f t="shared" si="23"/>
        <v>3.056027164685915</v>
      </c>
      <c r="AB23" s="13">
        <f t="shared" si="24"/>
        <v>11.0704483074108</v>
      </c>
    </row>
    <row r="24" spans="1:28" x14ac:dyDescent="0.25">
      <c r="A24" s="9" t="s">
        <v>22</v>
      </c>
      <c r="B24" s="25">
        <v>78.930000000000007</v>
      </c>
      <c r="C24" s="11">
        <v>79.33</v>
      </c>
      <c r="D24" s="14">
        <v>79.239999999999995</v>
      </c>
      <c r="E24" s="12">
        <v>79.41</v>
      </c>
      <c r="F24" s="11">
        <v>79.489999999999995</v>
      </c>
      <c r="G24" s="12">
        <v>78.98</v>
      </c>
      <c r="H24" s="11">
        <v>77.97</v>
      </c>
      <c r="I24" s="12">
        <v>77.66</v>
      </c>
      <c r="J24" s="11">
        <v>77.28</v>
      </c>
      <c r="K24" s="12">
        <v>76.510000000000005</v>
      </c>
      <c r="L24" s="11">
        <v>77.44</v>
      </c>
      <c r="M24" s="12">
        <v>77.010000000000005</v>
      </c>
      <c r="N24" s="15">
        <v>76.930000000000007</v>
      </c>
      <c r="O24" s="11">
        <v>77.16</v>
      </c>
      <c r="P24" s="13">
        <f t="shared" si="3"/>
        <v>-0.50422286650699277</v>
      </c>
      <c r="Q24" s="13">
        <f t="shared" si="13"/>
        <v>-0.39121655729428539</v>
      </c>
      <c r="R24" s="13">
        <f t="shared" si="14"/>
        <v>-0.60445787684169261</v>
      </c>
      <c r="S24" s="13">
        <f t="shared" si="15"/>
        <v>-0.70449113095985183</v>
      </c>
      <c r="T24" s="13">
        <f t="shared" si="16"/>
        <v>-6.330716637123146E-2</v>
      </c>
      <c r="U24" s="13">
        <f t="shared" si="17"/>
        <v>1.2312427856868027</v>
      </c>
      <c r="V24" s="13">
        <f t="shared" si="18"/>
        <v>1.6353335050218902</v>
      </c>
      <c r="W24" s="13">
        <f t="shared" si="19"/>
        <v>2.1350931677018679</v>
      </c>
      <c r="X24" s="13">
        <f t="shared" si="20"/>
        <v>3.162985230688804</v>
      </c>
      <c r="Y24" s="13">
        <f t="shared" si="21"/>
        <v>1.924070247933912</v>
      </c>
      <c r="Z24" s="13">
        <f t="shared" si="22"/>
        <v>2.4931827035449885</v>
      </c>
      <c r="AA24" s="13">
        <f t="shared" si="23"/>
        <v>2.5997660210581159</v>
      </c>
      <c r="AB24" s="13">
        <f t="shared" si="24"/>
        <v>2.2939346811819803</v>
      </c>
    </row>
    <row r="25" spans="1:28" x14ac:dyDescent="0.25">
      <c r="A25" s="9" t="s">
        <v>23</v>
      </c>
      <c r="B25" s="25">
        <v>257.14</v>
      </c>
      <c r="C25" s="11">
        <v>257.14</v>
      </c>
      <c r="D25" s="10">
        <v>254.7</v>
      </c>
      <c r="E25" s="11">
        <v>251.84</v>
      </c>
      <c r="F25" s="12">
        <v>251.02</v>
      </c>
      <c r="G25" s="11">
        <v>250.69</v>
      </c>
      <c r="H25" s="12">
        <v>250.56</v>
      </c>
      <c r="I25" s="11">
        <v>250.48</v>
      </c>
      <c r="J25" s="12">
        <v>249.92</v>
      </c>
      <c r="K25" s="11">
        <v>249.82</v>
      </c>
      <c r="L25" s="12">
        <v>251.48</v>
      </c>
      <c r="M25" s="11">
        <v>252.27</v>
      </c>
      <c r="N25" s="12">
        <v>251.95</v>
      </c>
      <c r="O25" s="11">
        <v>247.51</v>
      </c>
      <c r="P25" s="13">
        <f t="shared" si="3"/>
        <v>0</v>
      </c>
      <c r="Q25" s="13">
        <f t="shared" si="13"/>
        <v>0.95798979191205547</v>
      </c>
      <c r="R25" s="13">
        <f t="shared" si="14"/>
        <v>2.1045108005082369</v>
      </c>
      <c r="S25" s="13">
        <f t="shared" si="15"/>
        <v>2.4380527448011975</v>
      </c>
      <c r="T25" s="13">
        <f t="shared" si="16"/>
        <v>2.5728987993138901</v>
      </c>
      <c r="U25" s="13">
        <f t="shared" si="17"/>
        <v>2.6261174968071401</v>
      </c>
      <c r="V25" s="13">
        <f t="shared" si="18"/>
        <v>2.658894921750246</v>
      </c>
      <c r="W25" s="13">
        <f t="shared" si="19"/>
        <v>2.8889244558258724</v>
      </c>
      <c r="X25" s="13">
        <f t="shared" si="20"/>
        <v>2.9301096789688472</v>
      </c>
      <c r="Y25" s="13">
        <f t="shared" si="21"/>
        <v>2.250675998091296</v>
      </c>
      <c r="Z25" s="13">
        <f t="shared" si="22"/>
        <v>1.9304713204106605</v>
      </c>
      <c r="AA25" s="13">
        <f t="shared" si="23"/>
        <v>2.0599325262949009</v>
      </c>
      <c r="AB25" s="13">
        <f t="shared" si="24"/>
        <v>3.8907518888125878</v>
      </c>
    </row>
    <row r="26" spans="1:28" x14ac:dyDescent="0.25">
      <c r="A26" s="9" t="s">
        <v>24</v>
      </c>
      <c r="B26" s="25">
        <v>1278.1500000000001</v>
      </c>
      <c r="C26" s="11">
        <v>1278.1500000000001</v>
      </c>
      <c r="D26" s="14">
        <v>1284.0999999999999</v>
      </c>
      <c r="E26" s="12">
        <v>1279.74</v>
      </c>
      <c r="F26" s="11">
        <v>1281.05</v>
      </c>
      <c r="G26" s="12">
        <v>1273.1099999999999</v>
      </c>
      <c r="H26" s="11">
        <v>1273.1099999999999</v>
      </c>
      <c r="I26" s="12">
        <v>1261.53</v>
      </c>
      <c r="J26" s="11">
        <v>1257.28</v>
      </c>
      <c r="K26" s="12">
        <v>1258.25</v>
      </c>
      <c r="L26" s="11">
        <v>1252.47</v>
      </c>
      <c r="M26" s="12">
        <v>1264.3800000000001</v>
      </c>
      <c r="N26" s="15">
        <v>1250.6600000000001</v>
      </c>
      <c r="O26" s="11">
        <v>1226.4000000000001</v>
      </c>
      <c r="P26" s="13">
        <f t="shared" si="3"/>
        <v>0</v>
      </c>
      <c r="Q26" s="13">
        <f t="shared" si="13"/>
        <v>-0.46335955143679541</v>
      </c>
      <c r="R26" s="13">
        <f t="shared" si="14"/>
        <v>-0.12424398705987016</v>
      </c>
      <c r="S26" s="13">
        <f t="shared" si="15"/>
        <v>-0.2263768002810167</v>
      </c>
      <c r="T26" s="13">
        <f t="shared" si="16"/>
        <v>0.3958809529420364</v>
      </c>
      <c r="U26" s="13">
        <f t="shared" si="17"/>
        <v>0.3958809529420364</v>
      </c>
      <c r="V26" s="13">
        <f t="shared" si="18"/>
        <v>1.3174478609307698</v>
      </c>
      <c r="W26" s="13">
        <f t="shared" si="19"/>
        <v>1.6599325528124211</v>
      </c>
      <c r="X26" s="13">
        <f t="shared" si="20"/>
        <v>1.5815616928273499</v>
      </c>
      <c r="Y26" s="13">
        <f t="shared" si="21"/>
        <v>2.0503485113416104</v>
      </c>
      <c r="Z26" s="13">
        <f t="shared" si="22"/>
        <v>1.0890713234945224</v>
      </c>
      <c r="AA26" s="13">
        <f t="shared" si="23"/>
        <v>2.1980394351782166</v>
      </c>
      <c r="AB26" s="13">
        <f t="shared" si="24"/>
        <v>4.2196673189823741</v>
      </c>
    </row>
    <row r="27" spans="1:28" x14ac:dyDescent="0.25">
      <c r="A27" s="9" t="s">
        <v>25</v>
      </c>
      <c r="B27" s="25">
        <v>16.02</v>
      </c>
      <c r="C27" s="11">
        <v>15.96</v>
      </c>
      <c r="D27" s="10">
        <v>15.85</v>
      </c>
      <c r="E27" s="11">
        <v>15.96</v>
      </c>
      <c r="F27" s="12">
        <v>15.93</v>
      </c>
      <c r="G27" s="11">
        <v>15.88</v>
      </c>
      <c r="H27" s="12">
        <v>15.94</v>
      </c>
      <c r="I27" s="11">
        <v>16.010000000000002</v>
      </c>
      <c r="J27" s="12">
        <v>15.91</v>
      </c>
      <c r="K27" s="11">
        <v>15.98</v>
      </c>
      <c r="L27" s="12">
        <v>15.94</v>
      </c>
      <c r="M27" s="11">
        <v>15.83</v>
      </c>
      <c r="N27" s="12">
        <v>15.81</v>
      </c>
      <c r="O27" s="11">
        <v>15.71</v>
      </c>
      <c r="P27" s="13">
        <f t="shared" si="3"/>
        <v>0.37593984962404647</v>
      </c>
      <c r="Q27" s="13">
        <f t="shared" si="13"/>
        <v>1.0725552050473226</v>
      </c>
      <c r="R27" s="13">
        <f t="shared" si="14"/>
        <v>0.37593984962404647</v>
      </c>
      <c r="S27" s="13">
        <f t="shared" si="15"/>
        <v>0.56497175141242906</v>
      </c>
      <c r="T27" s="13">
        <f t="shared" si="16"/>
        <v>0.88161209068009327</v>
      </c>
      <c r="U27" s="13">
        <f t="shared" si="17"/>
        <v>0.50188205771644334</v>
      </c>
      <c r="V27" s="13">
        <f t="shared" si="18"/>
        <v>6.2460961898793244E-2</v>
      </c>
      <c r="W27" s="13">
        <f t="shared" si="19"/>
        <v>0.6913890634820774</v>
      </c>
      <c r="X27" s="13">
        <f t="shared" si="20"/>
        <v>0.25031289111387878</v>
      </c>
      <c r="Y27" s="13">
        <f t="shared" si="21"/>
        <v>0.50188205771644334</v>
      </c>
      <c r="Z27" s="13">
        <f t="shared" si="22"/>
        <v>1.200252684775748</v>
      </c>
      <c r="AA27" s="13">
        <f t="shared" si="23"/>
        <v>1.3282732447817693</v>
      </c>
      <c r="AB27" s="13">
        <f t="shared" si="24"/>
        <v>1.9732654360280009</v>
      </c>
    </row>
    <row r="28" spans="1:28" x14ac:dyDescent="0.25">
      <c r="A28" s="9" t="s">
        <v>26</v>
      </c>
      <c r="B28" s="25">
        <v>59.19</v>
      </c>
      <c r="C28" s="11">
        <v>59.19</v>
      </c>
      <c r="D28" s="14">
        <v>58.54</v>
      </c>
      <c r="E28" s="12">
        <v>58.3</v>
      </c>
      <c r="F28" s="11">
        <v>57.86</v>
      </c>
      <c r="G28" s="12">
        <v>57.38</v>
      </c>
      <c r="H28" s="11">
        <v>58.26</v>
      </c>
      <c r="I28" s="12">
        <v>58.11</v>
      </c>
      <c r="J28" s="11">
        <v>58.11</v>
      </c>
      <c r="K28" s="12">
        <v>57.42</v>
      </c>
      <c r="L28" s="11">
        <v>56.72</v>
      </c>
      <c r="M28" s="12">
        <v>55.64</v>
      </c>
      <c r="N28" s="15">
        <v>55.03</v>
      </c>
      <c r="O28" s="11">
        <v>54.07</v>
      </c>
      <c r="P28" s="13">
        <f t="shared" si="3"/>
        <v>0</v>
      </c>
      <c r="Q28" s="13">
        <f t="shared" si="13"/>
        <v>1.1103518961393917</v>
      </c>
      <c r="R28" s="13">
        <f t="shared" si="14"/>
        <v>1.5265866209262384</v>
      </c>
      <c r="S28" s="13">
        <f t="shared" si="15"/>
        <v>2.2986519184237721</v>
      </c>
      <c r="T28" s="13">
        <f t="shared" si="16"/>
        <v>3.1544092018124701</v>
      </c>
      <c r="U28" s="13">
        <f t="shared" si="17"/>
        <v>1.5962924819773434</v>
      </c>
      <c r="V28" s="13">
        <f t="shared" si="18"/>
        <v>1.8585441404233194</v>
      </c>
      <c r="W28" s="13">
        <f t="shared" si="19"/>
        <v>1.8585441404233194</v>
      </c>
      <c r="X28" s="13">
        <f t="shared" si="20"/>
        <v>3.0825496342737608</v>
      </c>
      <c r="Y28" s="13">
        <f t="shared" si="21"/>
        <v>4.3547249647390771</v>
      </c>
      <c r="Z28" s="13">
        <f t="shared" si="22"/>
        <v>6.3803019410495949</v>
      </c>
      <c r="AA28" s="13">
        <f t="shared" si="23"/>
        <v>7.559512992912957</v>
      </c>
      <c r="AB28" s="13">
        <f t="shared" si="24"/>
        <v>9.4692065840577015</v>
      </c>
    </row>
    <row r="29" spans="1:28" ht="30" x14ac:dyDescent="0.25">
      <c r="A29" s="9" t="s">
        <v>27</v>
      </c>
      <c r="B29" s="25">
        <v>80.08</v>
      </c>
      <c r="C29" s="11">
        <v>77.06</v>
      </c>
      <c r="D29" s="10">
        <v>77.06</v>
      </c>
      <c r="E29" s="11">
        <v>77.06</v>
      </c>
      <c r="F29" s="12">
        <v>77.06</v>
      </c>
      <c r="G29" s="11">
        <v>77.06</v>
      </c>
      <c r="H29" s="12">
        <v>77.06</v>
      </c>
      <c r="I29" s="11">
        <v>77.06</v>
      </c>
      <c r="J29" s="12">
        <v>77.06</v>
      </c>
      <c r="K29" s="11">
        <v>77.06</v>
      </c>
      <c r="L29" s="12">
        <v>76.72</v>
      </c>
      <c r="M29" s="11">
        <v>76.48</v>
      </c>
      <c r="N29" s="12">
        <v>76.28</v>
      </c>
      <c r="O29" s="11">
        <v>73.66</v>
      </c>
      <c r="P29" s="13">
        <f t="shared" si="3"/>
        <v>3.919024137036061</v>
      </c>
      <c r="Q29" s="13">
        <f t="shared" si="13"/>
        <v>3.919024137036061</v>
      </c>
      <c r="R29" s="13">
        <f t="shared" si="14"/>
        <v>3.919024137036061</v>
      </c>
      <c r="S29" s="13">
        <f t="shared" si="15"/>
        <v>3.919024137036061</v>
      </c>
      <c r="T29" s="13">
        <f t="shared" si="16"/>
        <v>3.919024137036061</v>
      </c>
      <c r="U29" s="13">
        <f t="shared" si="17"/>
        <v>3.919024137036061</v>
      </c>
      <c r="V29" s="13">
        <f t="shared" si="18"/>
        <v>3.919024137036061</v>
      </c>
      <c r="W29" s="13">
        <f t="shared" si="19"/>
        <v>3.919024137036061</v>
      </c>
      <c r="X29" s="13">
        <f t="shared" si="20"/>
        <v>3.919024137036061</v>
      </c>
      <c r="Y29" s="13">
        <f t="shared" si="21"/>
        <v>4.379562043795616</v>
      </c>
      <c r="Z29" s="13">
        <f t="shared" si="22"/>
        <v>4.7071129707112931</v>
      </c>
      <c r="AA29" s="13">
        <f t="shared" si="23"/>
        <v>4.9816465652857858</v>
      </c>
      <c r="AB29" s="13">
        <f t="shared" si="24"/>
        <v>8.7157208797176082</v>
      </c>
    </row>
    <row r="30" spans="1:28" ht="30" x14ac:dyDescent="0.25">
      <c r="A30" s="9" t="s">
        <v>28</v>
      </c>
      <c r="B30" s="25">
        <v>72</v>
      </c>
      <c r="C30" s="11">
        <v>69.209999999999994</v>
      </c>
      <c r="D30" s="14">
        <v>68.67</v>
      </c>
      <c r="E30" s="12">
        <v>68.45</v>
      </c>
      <c r="F30" s="11">
        <v>68.11</v>
      </c>
      <c r="G30" s="12">
        <v>67.91</v>
      </c>
      <c r="H30" s="11">
        <v>67.91</v>
      </c>
      <c r="I30" s="12">
        <v>67.81</v>
      </c>
      <c r="J30" s="11">
        <v>67.56</v>
      </c>
      <c r="K30" s="12">
        <v>67.45</v>
      </c>
      <c r="L30" s="11">
        <v>67.319999999999993</v>
      </c>
      <c r="M30" s="12">
        <v>66.88</v>
      </c>
      <c r="N30" s="15">
        <v>66.680000000000007</v>
      </c>
      <c r="O30" s="11">
        <v>66.349999999999994</v>
      </c>
      <c r="P30" s="13">
        <f t="shared" si="3"/>
        <v>4.0312093628088519</v>
      </c>
      <c r="Q30" s="13">
        <f t="shared" si="13"/>
        <v>4.8492791612057715</v>
      </c>
      <c r="R30" s="13">
        <f t="shared" si="14"/>
        <v>5.1862673484295101</v>
      </c>
      <c r="S30" s="13">
        <f t="shared" si="15"/>
        <v>5.7113492879166188</v>
      </c>
      <c r="T30" s="13">
        <f t="shared" si="16"/>
        <v>6.0226770725960961</v>
      </c>
      <c r="U30" s="13">
        <f t="shared" si="17"/>
        <v>6.0226770725960961</v>
      </c>
      <c r="V30" s="13">
        <f t="shared" si="18"/>
        <v>6.1790296416457551</v>
      </c>
      <c r="W30" s="13">
        <f t="shared" si="19"/>
        <v>6.5719360568383678</v>
      </c>
      <c r="X30" s="13">
        <f t="shared" si="20"/>
        <v>6.7457375833950977</v>
      </c>
      <c r="Y30" s="13">
        <f t="shared" si="21"/>
        <v>6.9518716577540118</v>
      </c>
      <c r="Z30" s="13">
        <f t="shared" si="22"/>
        <v>7.6555023923445162</v>
      </c>
      <c r="AA30" s="13">
        <f t="shared" si="23"/>
        <v>7.9784043191361604</v>
      </c>
      <c r="AB30" s="13">
        <f t="shared" si="24"/>
        <v>8.5154483798040701</v>
      </c>
    </row>
    <row r="31" spans="1:28" x14ac:dyDescent="0.25">
      <c r="A31" s="9" t="s">
        <v>29</v>
      </c>
      <c r="B31" s="25">
        <v>122.08</v>
      </c>
      <c r="C31" s="11">
        <v>121.72</v>
      </c>
      <c r="D31" s="10">
        <v>121.49</v>
      </c>
      <c r="E31" s="11">
        <v>121.05</v>
      </c>
      <c r="F31" s="12">
        <v>121.66</v>
      </c>
      <c r="G31" s="11">
        <v>121.68</v>
      </c>
      <c r="H31" s="12">
        <v>122.21</v>
      </c>
      <c r="I31" s="11">
        <v>122.77</v>
      </c>
      <c r="J31" s="12">
        <v>122.6</v>
      </c>
      <c r="K31" s="11">
        <v>123.56</v>
      </c>
      <c r="L31" s="12">
        <v>123.59</v>
      </c>
      <c r="M31" s="11">
        <v>120.03</v>
      </c>
      <c r="N31" s="12">
        <v>119.51</v>
      </c>
      <c r="O31" s="11">
        <v>118.04</v>
      </c>
      <c r="P31" s="13">
        <f t="shared" si="3"/>
        <v>0.2957607624055214</v>
      </c>
      <c r="Q31" s="13">
        <f t="shared" si="13"/>
        <v>0.48563667791587761</v>
      </c>
      <c r="R31" s="13">
        <f t="shared" si="14"/>
        <v>0.85088806278396589</v>
      </c>
      <c r="S31" s="13">
        <f t="shared" si="15"/>
        <v>0.3452243958573149</v>
      </c>
      <c r="T31" s="13">
        <f t="shared" si="16"/>
        <v>0.32873109796184963</v>
      </c>
      <c r="U31" s="13">
        <f t="shared" si="17"/>
        <v>-0.10637427379100473</v>
      </c>
      <c r="V31" s="13">
        <f t="shared" si="18"/>
        <v>-0.56202655371832577</v>
      </c>
      <c r="W31" s="13">
        <f t="shared" si="19"/>
        <v>-0.42414355628058331</v>
      </c>
      <c r="X31" s="13">
        <f t="shared" si="20"/>
        <v>-1.1977986403366714</v>
      </c>
      <c r="Y31" s="13">
        <f t="shared" si="21"/>
        <v>-1.2217816975483515</v>
      </c>
      <c r="Z31" s="13">
        <f t="shared" si="22"/>
        <v>1.7079063567441324</v>
      </c>
      <c r="AA31" s="13">
        <f t="shared" si="23"/>
        <v>2.1504476612835646</v>
      </c>
      <c r="AB31" s="13">
        <f t="shared" si="24"/>
        <v>3.4225686208065014</v>
      </c>
    </row>
    <row r="32" spans="1:28" x14ac:dyDescent="0.25">
      <c r="A32" s="9" t="s">
        <v>30</v>
      </c>
      <c r="B32" s="25">
        <v>67.75</v>
      </c>
      <c r="C32" s="11">
        <v>67.75</v>
      </c>
      <c r="D32" s="14">
        <v>68.37</v>
      </c>
      <c r="E32" s="12">
        <v>68.97</v>
      </c>
      <c r="F32" s="11">
        <v>68.66</v>
      </c>
      <c r="G32" s="12">
        <v>68.66</v>
      </c>
      <c r="H32" s="11">
        <v>68.739999999999995</v>
      </c>
      <c r="I32" s="12">
        <v>67.94</v>
      </c>
      <c r="J32" s="11">
        <v>67.87</v>
      </c>
      <c r="K32" s="12">
        <v>67.87</v>
      </c>
      <c r="L32" s="11">
        <v>68.42</v>
      </c>
      <c r="M32" s="12">
        <v>66.63</v>
      </c>
      <c r="N32" s="15">
        <v>67.23</v>
      </c>
      <c r="O32" s="11">
        <v>66.84</v>
      </c>
      <c r="P32" s="13">
        <f t="shared" si="3"/>
        <v>0</v>
      </c>
      <c r="Q32" s="13">
        <f t="shared" si="13"/>
        <v>-0.90683048120521903</v>
      </c>
      <c r="R32" s="13">
        <f t="shared" si="14"/>
        <v>-1.7688850224735404</v>
      </c>
      <c r="S32" s="13">
        <f t="shared" si="15"/>
        <v>-1.3253713952810955</v>
      </c>
      <c r="T32" s="13">
        <f t="shared" si="16"/>
        <v>-1.3253713952810955</v>
      </c>
      <c r="U32" s="13">
        <f t="shared" si="17"/>
        <v>-1.4402094850159983</v>
      </c>
      <c r="V32" s="13">
        <f t="shared" si="18"/>
        <v>-0.27965852222548904</v>
      </c>
      <c r="W32" s="13">
        <f t="shared" si="19"/>
        <v>-0.17680860468543358</v>
      </c>
      <c r="X32" s="13">
        <f t="shared" si="20"/>
        <v>-0.17680860468543358</v>
      </c>
      <c r="Y32" s="13">
        <f t="shared" si="21"/>
        <v>-0.97924583455130687</v>
      </c>
      <c r="Z32" s="13">
        <f t="shared" si="22"/>
        <v>1.6809245084796771</v>
      </c>
      <c r="AA32" s="13">
        <f t="shared" si="23"/>
        <v>0.77346422727949005</v>
      </c>
      <c r="AB32" s="13">
        <f t="shared" si="24"/>
        <v>1.3614602034709691</v>
      </c>
    </row>
    <row r="33" spans="1:28" x14ac:dyDescent="0.25">
      <c r="A33" s="9" t="s">
        <v>31</v>
      </c>
      <c r="B33" s="25">
        <v>90.31</v>
      </c>
      <c r="C33" s="11">
        <v>90.31</v>
      </c>
      <c r="D33" s="10">
        <v>90.56</v>
      </c>
      <c r="E33" s="11">
        <v>90.03</v>
      </c>
      <c r="F33" s="12">
        <v>88.88</v>
      </c>
      <c r="G33" s="11">
        <v>88.43</v>
      </c>
      <c r="H33" s="12">
        <v>89.35</v>
      </c>
      <c r="I33" s="11">
        <v>90.23</v>
      </c>
      <c r="J33" s="12">
        <v>92.34</v>
      </c>
      <c r="K33" s="11">
        <v>92.34</v>
      </c>
      <c r="L33" s="12">
        <v>92.87</v>
      </c>
      <c r="M33" s="11">
        <v>96.2</v>
      </c>
      <c r="N33" s="12">
        <v>95.57</v>
      </c>
      <c r="O33" s="11">
        <v>96.69</v>
      </c>
      <c r="P33" s="13">
        <f t="shared" si="3"/>
        <v>0</v>
      </c>
      <c r="Q33" s="13">
        <f t="shared" si="13"/>
        <v>-0.27606007067137739</v>
      </c>
      <c r="R33" s="13">
        <f t="shared" si="14"/>
        <v>0.31100744196379537</v>
      </c>
      <c r="S33" s="13">
        <f t="shared" si="15"/>
        <v>1.6089108910891241</v>
      </c>
      <c r="T33" s="13">
        <f t="shared" si="16"/>
        <v>2.1259753477326626</v>
      </c>
      <c r="U33" s="13">
        <f t="shared" si="17"/>
        <v>1.0744264129826604</v>
      </c>
      <c r="V33" s="13">
        <f t="shared" si="18"/>
        <v>8.8662307436564447E-2</v>
      </c>
      <c r="W33" s="13">
        <f t="shared" si="19"/>
        <v>-2.1983972276369883</v>
      </c>
      <c r="X33" s="13">
        <f t="shared" si="20"/>
        <v>-2.1983972276369883</v>
      </c>
      <c r="Y33" s="13">
        <f t="shared" si="21"/>
        <v>-2.756541401959737</v>
      </c>
      <c r="Z33" s="13">
        <f t="shared" si="22"/>
        <v>-6.1226611226611283</v>
      </c>
      <c r="AA33" s="13">
        <f t="shared" si="23"/>
        <v>-5.5038191901224138</v>
      </c>
      <c r="AB33" s="13">
        <f t="shared" si="24"/>
        <v>-6.5984072810011298</v>
      </c>
    </row>
    <row r="34" spans="1:28" x14ac:dyDescent="0.25">
      <c r="A34" s="9" t="s">
        <v>32</v>
      </c>
      <c r="B34" s="25">
        <v>110.95</v>
      </c>
      <c r="C34" s="11">
        <v>110.95</v>
      </c>
      <c r="D34" s="14">
        <v>109.79</v>
      </c>
      <c r="E34" s="12">
        <v>109.79</v>
      </c>
      <c r="F34" s="11">
        <v>109.7</v>
      </c>
      <c r="G34" s="12">
        <v>109.42</v>
      </c>
      <c r="H34" s="11">
        <v>109.97</v>
      </c>
      <c r="I34" s="12">
        <v>108.22</v>
      </c>
      <c r="J34" s="11">
        <v>108.22</v>
      </c>
      <c r="K34" s="12">
        <v>108.42</v>
      </c>
      <c r="L34" s="11">
        <v>107.75</v>
      </c>
      <c r="M34" s="12">
        <v>108.04</v>
      </c>
      <c r="N34" s="15">
        <v>106.21</v>
      </c>
      <c r="O34" s="11">
        <v>107.59</v>
      </c>
      <c r="P34" s="13">
        <f t="shared" si="3"/>
        <v>0</v>
      </c>
      <c r="Q34" s="13">
        <f t="shared" si="13"/>
        <v>1.0565625284634166</v>
      </c>
      <c r="R34" s="13">
        <f t="shared" si="14"/>
        <v>1.0565625284634166</v>
      </c>
      <c r="S34" s="13">
        <f t="shared" si="15"/>
        <v>1.1394712853236086</v>
      </c>
      <c r="T34" s="13">
        <f t="shared" si="16"/>
        <v>1.3982818497532321</v>
      </c>
      <c r="U34" s="13">
        <f t="shared" si="17"/>
        <v>0.89115213239973912</v>
      </c>
      <c r="V34" s="13">
        <f t="shared" si="18"/>
        <v>2.5226390685640467</v>
      </c>
      <c r="W34" s="13">
        <f t="shared" si="19"/>
        <v>2.5226390685640467</v>
      </c>
      <c r="X34" s="13">
        <f t="shared" si="20"/>
        <v>2.3335178011436994</v>
      </c>
      <c r="Y34" s="13">
        <f t="shared" si="21"/>
        <v>2.9698375870069782</v>
      </c>
      <c r="Z34" s="13">
        <f t="shared" si="22"/>
        <v>2.693446871529062</v>
      </c>
      <c r="AA34" s="13">
        <f t="shared" si="23"/>
        <v>4.4628566048394731</v>
      </c>
      <c r="AB34" s="13">
        <f t="shared" si="24"/>
        <v>3.1229668184775505</v>
      </c>
    </row>
    <row r="35" spans="1:28" ht="30" x14ac:dyDescent="0.25">
      <c r="A35" s="9" t="s">
        <v>33</v>
      </c>
      <c r="B35" s="25">
        <v>110.59</v>
      </c>
      <c r="C35" s="11">
        <v>110.59</v>
      </c>
      <c r="D35" s="10">
        <v>111.32</v>
      </c>
      <c r="E35" s="11">
        <v>111.22</v>
      </c>
      <c r="F35" s="12">
        <v>111.89</v>
      </c>
      <c r="G35" s="11">
        <v>112.3</v>
      </c>
      <c r="H35" s="12">
        <v>111.65</v>
      </c>
      <c r="I35" s="11">
        <v>109.35</v>
      </c>
      <c r="J35" s="12">
        <v>109.25</v>
      </c>
      <c r="K35" s="11">
        <v>108.87</v>
      </c>
      <c r="L35" s="12">
        <v>108.75</v>
      </c>
      <c r="M35" s="11">
        <v>109.08</v>
      </c>
      <c r="N35" s="12">
        <v>108.16</v>
      </c>
      <c r="O35" s="11">
        <v>109.13</v>
      </c>
      <c r="P35" s="13">
        <f t="shared" si="3"/>
        <v>0</v>
      </c>
      <c r="Q35" s="13">
        <f t="shared" si="13"/>
        <v>-0.65576715774344052</v>
      </c>
      <c r="R35" s="13">
        <f t="shared" si="14"/>
        <v>-0.56644488401366289</v>
      </c>
      <c r="S35" s="13">
        <f t="shared" si="15"/>
        <v>-1.1618553936902316</v>
      </c>
      <c r="T35" s="13">
        <f t="shared" si="16"/>
        <v>-1.5227070347283984</v>
      </c>
      <c r="U35" s="13">
        <f t="shared" si="17"/>
        <v>-0.94939543215404854</v>
      </c>
      <c r="V35" s="13">
        <f t="shared" si="18"/>
        <v>1.1339734796524965</v>
      </c>
      <c r="W35" s="13">
        <f t="shared" si="19"/>
        <v>1.2265446224256351</v>
      </c>
      <c r="X35" s="13">
        <f t="shared" si="20"/>
        <v>1.5798658951042626</v>
      </c>
      <c r="Y35" s="13">
        <f t="shared" si="21"/>
        <v>1.6919540229885115</v>
      </c>
      <c r="Z35" s="13">
        <f t="shared" si="22"/>
        <v>1.3843050971763944</v>
      </c>
      <c r="AA35" s="13">
        <f t="shared" si="23"/>
        <v>2.2466715976331386</v>
      </c>
      <c r="AB35" s="13">
        <f t="shared" si="24"/>
        <v>1.3378539356730528</v>
      </c>
    </row>
    <row r="36" spans="1:28" x14ac:dyDescent="0.25">
      <c r="A36" s="9" t="s">
        <v>34</v>
      </c>
      <c r="B36" s="25">
        <v>48.4</v>
      </c>
      <c r="C36" s="11">
        <v>47.59</v>
      </c>
      <c r="D36" s="14">
        <v>47.28</v>
      </c>
      <c r="E36" s="12">
        <v>47.95</v>
      </c>
      <c r="F36" s="11">
        <v>46.23</v>
      </c>
      <c r="G36" s="12">
        <v>44.81</v>
      </c>
      <c r="H36" s="11">
        <v>36.6</v>
      </c>
      <c r="I36" s="12">
        <v>35.14</v>
      </c>
      <c r="J36" s="11">
        <v>34.4</v>
      </c>
      <c r="K36" s="12">
        <v>34.11</v>
      </c>
      <c r="L36" s="11">
        <v>33.33</v>
      </c>
      <c r="M36" s="12">
        <v>33.619999999999997</v>
      </c>
      <c r="N36" s="15">
        <v>32.29</v>
      </c>
      <c r="O36" s="11">
        <v>32.78</v>
      </c>
      <c r="P36" s="13">
        <f t="shared" si="3"/>
        <v>1.7020382433284169</v>
      </c>
      <c r="Q36" s="13">
        <f t="shared" si="13"/>
        <v>2.3688663282571838</v>
      </c>
      <c r="R36" s="13">
        <f t="shared" si="14"/>
        <v>0.93847758081334121</v>
      </c>
      <c r="S36" s="13">
        <f t="shared" si="15"/>
        <v>4.6939216958684824</v>
      </c>
      <c r="T36" s="13">
        <f t="shared" si="16"/>
        <v>8.0116045525552266</v>
      </c>
      <c r="U36" s="13">
        <f t="shared" si="17"/>
        <v>32.240437158469945</v>
      </c>
      <c r="V36" s="13">
        <f t="shared" si="18"/>
        <v>37.734775184974382</v>
      </c>
      <c r="W36" s="13">
        <f t="shared" si="19"/>
        <v>40.697674418604663</v>
      </c>
      <c r="X36" s="13">
        <f t="shared" si="20"/>
        <v>41.893872764585154</v>
      </c>
      <c r="Y36" s="13">
        <f t="shared" si="21"/>
        <v>45.21452145214522</v>
      </c>
      <c r="Z36" s="13">
        <f t="shared" si="22"/>
        <v>43.961927424152293</v>
      </c>
      <c r="AA36" s="13">
        <f t="shared" si="23"/>
        <v>49.891607308764321</v>
      </c>
      <c r="AB36" s="13">
        <f t="shared" si="24"/>
        <v>47.651006711409394</v>
      </c>
    </row>
    <row r="37" spans="1:28" x14ac:dyDescent="0.25">
      <c r="A37" s="9" t="s">
        <v>35</v>
      </c>
      <c r="B37" s="25">
        <v>44.74</v>
      </c>
      <c r="C37" s="11">
        <v>44.64</v>
      </c>
      <c r="D37" s="10">
        <v>46.46</v>
      </c>
      <c r="E37" s="11">
        <v>44.55</v>
      </c>
      <c r="F37" s="12">
        <v>38.82</v>
      </c>
      <c r="G37" s="11">
        <v>32.869999999999997</v>
      </c>
      <c r="H37" s="12">
        <v>43.46</v>
      </c>
      <c r="I37" s="11">
        <v>42.81</v>
      </c>
      <c r="J37" s="12">
        <v>42.73</v>
      </c>
      <c r="K37" s="11">
        <v>41.61</v>
      </c>
      <c r="L37" s="12">
        <v>38.82</v>
      </c>
      <c r="M37" s="11">
        <v>37.26</v>
      </c>
      <c r="N37" s="12">
        <v>36.29</v>
      </c>
      <c r="O37" s="11">
        <v>40.36</v>
      </c>
      <c r="P37" s="13">
        <f t="shared" si="3"/>
        <v>0.22401433691756267</v>
      </c>
      <c r="Q37" s="13">
        <f t="shared" si="13"/>
        <v>-3.7021093413689243</v>
      </c>
      <c r="R37" s="13">
        <f t="shared" si="14"/>
        <v>0.42648709315375299</v>
      </c>
      <c r="S37" s="13">
        <f t="shared" si="15"/>
        <v>15.249871200412173</v>
      </c>
      <c r="T37" s="13">
        <f t="shared" si="16"/>
        <v>36.111956191055697</v>
      </c>
      <c r="U37" s="13">
        <f t="shared" si="17"/>
        <v>2.9452369995398158</v>
      </c>
      <c r="V37" s="13">
        <f t="shared" si="18"/>
        <v>4.5082924550338817</v>
      </c>
      <c r="W37" s="13">
        <f t="shared" si="19"/>
        <v>4.7039550666978727</v>
      </c>
      <c r="X37" s="13">
        <f t="shared" si="20"/>
        <v>7.5222302331170425</v>
      </c>
      <c r="Y37" s="13">
        <f t="shared" si="21"/>
        <v>15.249871200412173</v>
      </c>
      <c r="Z37" s="13">
        <f t="shared" si="22"/>
        <v>20.075147611379521</v>
      </c>
      <c r="AA37" s="13">
        <f t="shared" si="23"/>
        <v>23.284651419123719</v>
      </c>
      <c r="AB37" s="13">
        <f t="shared" si="24"/>
        <v>10.852329038652144</v>
      </c>
    </row>
    <row r="38" spans="1:28" x14ac:dyDescent="0.25">
      <c r="A38" s="9" t="s">
        <v>36</v>
      </c>
      <c r="B38" s="25">
        <v>34.659999999999997</v>
      </c>
      <c r="C38" s="11">
        <v>33.99</v>
      </c>
      <c r="D38" s="14">
        <v>35.15</v>
      </c>
      <c r="E38" s="12">
        <v>35.909999999999997</v>
      </c>
      <c r="F38" s="11">
        <v>37.520000000000003</v>
      </c>
      <c r="G38" s="12">
        <v>41.39</v>
      </c>
      <c r="H38" s="11">
        <v>37.92</v>
      </c>
      <c r="I38" s="12">
        <v>35.03</v>
      </c>
      <c r="J38" s="11">
        <v>34.89</v>
      </c>
      <c r="K38" s="12">
        <v>33.54</v>
      </c>
      <c r="L38" s="11">
        <v>31.91</v>
      </c>
      <c r="M38" s="12">
        <v>30.73</v>
      </c>
      <c r="N38" s="15">
        <v>28.6</v>
      </c>
      <c r="O38" s="11">
        <v>28.68</v>
      </c>
      <c r="P38" s="13">
        <f t="shared" si="3"/>
        <v>1.9711679905854567</v>
      </c>
      <c r="Q38" s="13">
        <f t="shared" si="13"/>
        <v>-1.3940256045519277</v>
      </c>
      <c r="R38" s="13">
        <f t="shared" si="14"/>
        <v>-3.4809245335561201</v>
      </c>
      <c r="S38" s="13">
        <f t="shared" si="15"/>
        <v>-7.6226012793177063</v>
      </c>
      <c r="T38" s="13">
        <f t="shared" si="16"/>
        <v>-16.259966175404699</v>
      </c>
      <c r="U38" s="13">
        <f t="shared" si="17"/>
        <v>-8.5970464135021132</v>
      </c>
      <c r="V38" s="13">
        <f t="shared" si="18"/>
        <v>-1.0562375107051309</v>
      </c>
      <c r="W38" s="13">
        <f t="shared" si="19"/>
        <v>-0.65921467469189565</v>
      </c>
      <c r="X38" s="13">
        <f t="shared" si="20"/>
        <v>3.3392963625521759</v>
      </c>
      <c r="Y38" s="13">
        <f t="shared" si="21"/>
        <v>8.6179880915073568</v>
      </c>
      <c r="Z38" s="13">
        <f t="shared" si="22"/>
        <v>12.788805727302304</v>
      </c>
      <c r="AA38" s="13">
        <f t="shared" si="23"/>
        <v>21.188811188811172</v>
      </c>
      <c r="AB38" s="13">
        <f t="shared" si="24"/>
        <v>20.850767085076697</v>
      </c>
    </row>
    <row r="39" spans="1:28" x14ac:dyDescent="0.25">
      <c r="A39" s="9" t="s">
        <v>37</v>
      </c>
      <c r="B39" s="25">
        <v>53.16</v>
      </c>
      <c r="C39" s="11">
        <v>52.69</v>
      </c>
      <c r="D39" s="10">
        <v>53.83</v>
      </c>
      <c r="E39" s="11">
        <v>57.67</v>
      </c>
      <c r="F39" s="12">
        <v>60.32</v>
      </c>
      <c r="G39" s="11">
        <v>63.62</v>
      </c>
      <c r="H39" s="12">
        <v>64.989999999999995</v>
      </c>
      <c r="I39" s="11">
        <v>55.58</v>
      </c>
      <c r="J39" s="12">
        <v>52.93</v>
      </c>
      <c r="K39" s="11">
        <v>50.92</v>
      </c>
      <c r="L39" s="12">
        <v>46.53</v>
      </c>
      <c r="M39" s="11">
        <v>46.83</v>
      </c>
      <c r="N39" s="12">
        <v>46.13</v>
      </c>
      <c r="O39" s="11">
        <v>46.46</v>
      </c>
      <c r="P39" s="13">
        <f t="shared" si="3"/>
        <v>0.89200986904536705</v>
      </c>
      <c r="Q39" s="13">
        <f t="shared" si="13"/>
        <v>-1.2446591120193204</v>
      </c>
      <c r="R39" s="13">
        <f t="shared" si="14"/>
        <v>-7.8203572047858501</v>
      </c>
      <c r="S39" s="13">
        <f t="shared" si="15"/>
        <v>-11.870026525198938</v>
      </c>
      <c r="T39" s="13">
        <f t="shared" si="16"/>
        <v>-16.441370638164102</v>
      </c>
      <c r="U39" s="13">
        <f t="shared" si="17"/>
        <v>-18.202800430835509</v>
      </c>
      <c r="V39" s="13">
        <f t="shared" si="18"/>
        <v>-4.3540842029507019</v>
      </c>
      <c r="W39" s="13">
        <f t="shared" si="19"/>
        <v>0.43453617986017434</v>
      </c>
      <c r="X39" s="13">
        <f t="shared" si="20"/>
        <v>4.3990573448546684</v>
      </c>
      <c r="Y39" s="13">
        <f t="shared" si="21"/>
        <v>14.248871695680194</v>
      </c>
      <c r="Z39" s="13">
        <f t="shared" si="22"/>
        <v>13.51697629724535</v>
      </c>
      <c r="AA39" s="13">
        <f t="shared" si="23"/>
        <v>15.239540429221748</v>
      </c>
      <c r="AB39" s="13">
        <f t="shared" si="24"/>
        <v>14.421007318123102</v>
      </c>
    </row>
    <row r="40" spans="1:28" x14ac:dyDescent="0.25">
      <c r="A40" s="9" t="s">
        <v>38</v>
      </c>
      <c r="B40" s="25">
        <v>45.44</v>
      </c>
      <c r="C40" s="11">
        <v>45.68</v>
      </c>
      <c r="D40" s="14">
        <v>48.36</v>
      </c>
      <c r="E40" s="12">
        <v>55.28</v>
      </c>
      <c r="F40" s="11">
        <v>60.67</v>
      </c>
      <c r="G40" s="12">
        <v>59.68</v>
      </c>
      <c r="H40" s="11">
        <v>56.82</v>
      </c>
      <c r="I40" s="12">
        <v>48.92</v>
      </c>
      <c r="J40" s="11">
        <v>48.94</v>
      </c>
      <c r="K40" s="12">
        <v>47.55</v>
      </c>
      <c r="L40" s="11">
        <v>43.59</v>
      </c>
      <c r="M40" s="12">
        <v>43.48</v>
      </c>
      <c r="N40" s="15">
        <v>43.13</v>
      </c>
      <c r="O40" s="11">
        <v>45.33</v>
      </c>
      <c r="P40" s="13">
        <f t="shared" si="3"/>
        <v>-0.52539404553415636</v>
      </c>
      <c r="Q40" s="13">
        <f t="shared" si="13"/>
        <v>-6.038047973531846</v>
      </c>
      <c r="R40" s="13">
        <f t="shared" si="14"/>
        <v>-17.800289435600575</v>
      </c>
      <c r="S40" s="13">
        <f t="shared" si="15"/>
        <v>-25.10301631778475</v>
      </c>
      <c r="T40" s="13">
        <f t="shared" si="16"/>
        <v>-23.860589812332449</v>
      </c>
      <c r="U40" s="13">
        <f t="shared" si="17"/>
        <v>-20.028159098908844</v>
      </c>
      <c r="V40" s="13">
        <f t="shared" si="18"/>
        <v>-7.1136549468520087</v>
      </c>
      <c r="W40" s="13">
        <f t="shared" si="19"/>
        <v>-7.1516142214957057</v>
      </c>
      <c r="X40" s="13">
        <f t="shared" si="20"/>
        <v>-4.4374342797055704</v>
      </c>
      <c r="Y40" s="13">
        <f t="shared" si="21"/>
        <v>4.2440926818077429</v>
      </c>
      <c r="Z40" s="13">
        <f t="shared" si="22"/>
        <v>4.5078196872125176</v>
      </c>
      <c r="AA40" s="13">
        <f t="shared" si="23"/>
        <v>5.3559007651286663</v>
      </c>
      <c r="AB40" s="13">
        <f t="shared" si="24"/>
        <v>0.24266490183102007</v>
      </c>
    </row>
    <row r="41" spans="1:28" x14ac:dyDescent="0.25">
      <c r="A41" s="9" t="s">
        <v>39</v>
      </c>
      <c r="B41" s="25">
        <v>91.25</v>
      </c>
      <c r="C41" s="11">
        <v>90.22</v>
      </c>
      <c r="D41" s="10">
        <v>91.86</v>
      </c>
      <c r="E41" s="11">
        <v>78.69</v>
      </c>
      <c r="F41" s="12">
        <v>73.62</v>
      </c>
      <c r="G41" s="11">
        <v>71.36</v>
      </c>
      <c r="H41" s="12">
        <v>104.97</v>
      </c>
      <c r="I41" s="11">
        <v>163.69999999999999</v>
      </c>
      <c r="J41" s="12">
        <v>193.84</v>
      </c>
      <c r="K41" s="11">
        <v>170.7</v>
      </c>
      <c r="L41" s="12">
        <v>167.99</v>
      </c>
      <c r="M41" s="11">
        <v>151.19</v>
      </c>
      <c r="N41" s="12">
        <v>96.33</v>
      </c>
      <c r="O41" s="11">
        <v>67.38</v>
      </c>
      <c r="P41" s="13">
        <f t="shared" si="3"/>
        <v>1.1416537353136675</v>
      </c>
      <c r="Q41" s="13">
        <f t="shared" si="13"/>
        <v>-0.66405399521009656</v>
      </c>
      <c r="R41" s="13">
        <f t="shared" si="14"/>
        <v>15.961367391028091</v>
      </c>
      <c r="S41" s="13">
        <f t="shared" si="15"/>
        <v>23.947296930182006</v>
      </c>
      <c r="T41" s="13">
        <f t="shared" si="16"/>
        <v>27.87275784753362</v>
      </c>
      <c r="U41" s="13">
        <f t="shared" si="17"/>
        <v>-13.070401066971513</v>
      </c>
      <c r="V41" s="13">
        <f t="shared" si="18"/>
        <v>-44.257788637751986</v>
      </c>
      <c r="W41" s="13">
        <f t="shared" si="19"/>
        <v>-52.9250928600908</v>
      </c>
      <c r="X41" s="13">
        <f t="shared" si="20"/>
        <v>-46.543643819566483</v>
      </c>
      <c r="Y41" s="13">
        <f t="shared" si="21"/>
        <v>-45.681290553009113</v>
      </c>
      <c r="Z41" s="13">
        <f t="shared" si="22"/>
        <v>-39.645479198359681</v>
      </c>
      <c r="AA41" s="13">
        <f t="shared" si="23"/>
        <v>-5.2735388767777351</v>
      </c>
      <c r="AB41" s="13">
        <f t="shared" si="24"/>
        <v>35.425942416147223</v>
      </c>
    </row>
    <row r="42" spans="1:28" x14ac:dyDescent="0.25">
      <c r="A42" s="9" t="s">
        <v>40</v>
      </c>
      <c r="B42" s="25">
        <v>103.44</v>
      </c>
      <c r="C42" s="11">
        <v>109.51</v>
      </c>
      <c r="D42" s="14">
        <v>110.15</v>
      </c>
      <c r="E42" s="12">
        <v>110.06</v>
      </c>
      <c r="F42" s="11">
        <v>117.84</v>
      </c>
      <c r="G42" s="12">
        <v>131.44999999999999</v>
      </c>
      <c r="H42" s="11">
        <v>170.88</v>
      </c>
      <c r="I42" s="12">
        <v>206.67</v>
      </c>
      <c r="J42" s="11">
        <v>195.7</v>
      </c>
      <c r="K42" s="12">
        <v>168.39</v>
      </c>
      <c r="L42" s="11">
        <v>173.94</v>
      </c>
      <c r="M42" s="12">
        <v>152.13</v>
      </c>
      <c r="N42" s="15">
        <v>108.5</v>
      </c>
      <c r="O42" s="11">
        <v>95.57</v>
      </c>
      <c r="P42" s="13">
        <f t="shared" si="3"/>
        <v>-5.542872797004847</v>
      </c>
      <c r="Q42" s="13">
        <f t="shared" si="13"/>
        <v>-6.0916931457103942</v>
      </c>
      <c r="R42" s="13">
        <f t="shared" si="14"/>
        <v>-6.0149009631110317</v>
      </c>
      <c r="S42" s="13">
        <f t="shared" si="15"/>
        <v>-12.219959266802448</v>
      </c>
      <c r="T42" s="13">
        <f t="shared" si="16"/>
        <v>-21.308482312666413</v>
      </c>
      <c r="U42" s="13">
        <f t="shared" si="17"/>
        <v>-39.466292134831463</v>
      </c>
      <c r="V42" s="13">
        <f t="shared" si="18"/>
        <v>-49.949194367832774</v>
      </c>
      <c r="W42" s="13">
        <f t="shared" si="19"/>
        <v>-47.143587123147668</v>
      </c>
      <c r="X42" s="13">
        <f t="shared" si="20"/>
        <v>-38.571174060217352</v>
      </c>
      <c r="Y42" s="13">
        <f t="shared" si="21"/>
        <v>-40.531217661262509</v>
      </c>
      <c r="Z42" s="13">
        <f t="shared" si="22"/>
        <v>-32.005521593374084</v>
      </c>
      <c r="AA42" s="13">
        <f t="shared" si="23"/>
        <v>-4.6635944700460783</v>
      </c>
      <c r="AB42" s="13">
        <f t="shared" si="24"/>
        <v>8.2348017160196747</v>
      </c>
    </row>
    <row r="43" spans="1:28" x14ac:dyDescent="0.25">
      <c r="A43" s="9" t="s">
        <v>41</v>
      </c>
      <c r="B43" s="25">
        <v>102.52</v>
      </c>
      <c r="C43" s="11">
        <v>105.37</v>
      </c>
      <c r="D43" s="10">
        <v>111.12</v>
      </c>
      <c r="E43" s="11">
        <v>127.41</v>
      </c>
      <c r="F43" s="12">
        <v>121.14</v>
      </c>
      <c r="G43" s="11">
        <v>122.19</v>
      </c>
      <c r="H43" s="12">
        <v>107.82</v>
      </c>
      <c r="I43" s="11">
        <v>99.29</v>
      </c>
      <c r="J43" s="12">
        <v>95.85</v>
      </c>
      <c r="K43" s="11">
        <v>93.89</v>
      </c>
      <c r="L43" s="12">
        <v>95.18</v>
      </c>
      <c r="M43" s="11">
        <v>85.8</v>
      </c>
      <c r="N43" s="12">
        <v>84.4</v>
      </c>
      <c r="O43" s="11">
        <v>86.64</v>
      </c>
      <c r="P43" s="13">
        <f t="shared" si="3"/>
        <v>-2.7047546740058976</v>
      </c>
      <c r="Q43" s="13">
        <f t="shared" si="13"/>
        <v>-7.73938084953204</v>
      </c>
      <c r="R43" s="13">
        <f t="shared" si="14"/>
        <v>-19.535358292127782</v>
      </c>
      <c r="S43" s="13">
        <f t="shared" si="15"/>
        <v>-15.370645534092787</v>
      </c>
      <c r="T43" s="13">
        <f t="shared" si="16"/>
        <v>-16.097880350274167</v>
      </c>
      <c r="U43" s="13">
        <f t="shared" si="17"/>
        <v>-4.9156000741977408</v>
      </c>
      <c r="V43" s="13">
        <f t="shared" si="18"/>
        <v>3.253096988619177</v>
      </c>
      <c r="W43" s="13">
        <f t="shared" si="19"/>
        <v>6.958789775691173</v>
      </c>
      <c r="X43" s="13">
        <f t="shared" si="20"/>
        <v>9.1916071999147846</v>
      </c>
      <c r="Y43" s="13">
        <f t="shared" si="21"/>
        <v>7.7117041395250823</v>
      </c>
      <c r="Z43" s="13">
        <f t="shared" si="22"/>
        <v>19.487179487179489</v>
      </c>
      <c r="AA43" s="13">
        <f t="shared" si="23"/>
        <v>21.469194312796191</v>
      </c>
      <c r="AB43" s="13">
        <f t="shared" si="24"/>
        <v>18.328716528162502</v>
      </c>
    </row>
    <row r="44" spans="1:28" x14ac:dyDescent="0.25">
      <c r="A44" s="9" t="s">
        <v>42</v>
      </c>
      <c r="B44" s="25">
        <v>149.57</v>
      </c>
      <c r="C44" s="11">
        <v>147.47999999999999</v>
      </c>
      <c r="D44" s="14">
        <v>140.11000000000001</v>
      </c>
      <c r="E44" s="12">
        <v>146.43</v>
      </c>
      <c r="F44" s="11">
        <v>157.68</v>
      </c>
      <c r="G44" s="12">
        <v>156.51</v>
      </c>
      <c r="H44" s="11">
        <v>164.05</v>
      </c>
      <c r="I44" s="12">
        <v>152.66999999999999</v>
      </c>
      <c r="J44" s="11">
        <v>150.94999999999999</v>
      </c>
      <c r="K44" s="12">
        <v>165.22</v>
      </c>
      <c r="L44" s="11">
        <v>174.89</v>
      </c>
      <c r="M44" s="12">
        <v>158.28</v>
      </c>
      <c r="N44" s="15">
        <v>150.26</v>
      </c>
      <c r="O44" s="11">
        <v>156.80000000000001</v>
      </c>
      <c r="P44" s="13">
        <f t="shared" si="3"/>
        <v>1.4171413072959069</v>
      </c>
      <c r="Q44" s="13">
        <f t="shared" si="13"/>
        <v>6.7518378416957887</v>
      </c>
      <c r="R44" s="13">
        <f t="shared" si="14"/>
        <v>2.1443693232261012</v>
      </c>
      <c r="S44" s="13">
        <f t="shared" si="15"/>
        <v>-5.1433282597666192</v>
      </c>
      <c r="T44" s="13">
        <f t="shared" si="16"/>
        <v>-4.4342214554980615</v>
      </c>
      <c r="U44" s="13">
        <f t="shared" si="17"/>
        <v>-8.8265772630295771</v>
      </c>
      <c r="V44" s="13">
        <f t="shared" si="18"/>
        <v>-2.0305233510185303</v>
      </c>
      <c r="W44" s="13">
        <f t="shared" si="19"/>
        <v>-0.91421000331234836</v>
      </c>
      <c r="X44" s="13">
        <f t="shared" si="20"/>
        <v>-9.4722188597022239</v>
      </c>
      <c r="Y44" s="13">
        <f t="shared" si="21"/>
        <v>-14.477671679341299</v>
      </c>
      <c r="Z44" s="13">
        <f t="shared" si="22"/>
        <v>-5.5029062421026111</v>
      </c>
      <c r="AA44" s="13">
        <f t="shared" si="23"/>
        <v>-0.45920404631971223</v>
      </c>
      <c r="AB44" s="13">
        <f t="shared" si="24"/>
        <v>-4.6109693877551194</v>
      </c>
    </row>
    <row r="45" spans="1:28" ht="30" x14ac:dyDescent="0.25">
      <c r="A45" s="9" t="s">
        <v>43</v>
      </c>
      <c r="B45" s="25">
        <v>2334.11</v>
      </c>
      <c r="C45" s="11">
        <v>2334.11</v>
      </c>
      <c r="D45" s="10">
        <v>2334.11</v>
      </c>
      <c r="E45" s="11">
        <v>2334.11</v>
      </c>
      <c r="F45" s="12">
        <v>2339.15</v>
      </c>
      <c r="G45" s="11">
        <v>2339.15</v>
      </c>
      <c r="H45" s="12">
        <v>2339.15</v>
      </c>
      <c r="I45" s="11">
        <v>2339.15</v>
      </c>
      <c r="J45" s="12">
        <v>2339.15</v>
      </c>
      <c r="K45" s="11">
        <v>2339.15</v>
      </c>
      <c r="L45" s="12">
        <v>2339.15</v>
      </c>
      <c r="M45" s="11">
        <v>2343.7199999999998</v>
      </c>
      <c r="N45" s="12">
        <v>2343.7199999999998</v>
      </c>
      <c r="O45" s="11">
        <v>2323.9499999999998</v>
      </c>
      <c r="P45" s="13">
        <f t="shared" si="3"/>
        <v>0</v>
      </c>
      <c r="Q45" s="13">
        <f t="shared" si="13"/>
        <v>0</v>
      </c>
      <c r="R45" s="13">
        <f t="shared" si="14"/>
        <v>0</v>
      </c>
      <c r="S45" s="13">
        <f t="shared" si="15"/>
        <v>-0.21546288181603757</v>
      </c>
      <c r="T45" s="13">
        <f t="shared" si="16"/>
        <v>-0.21546288181603757</v>
      </c>
      <c r="U45" s="13">
        <f t="shared" si="17"/>
        <v>-0.21546288181603757</v>
      </c>
      <c r="V45" s="13">
        <f t="shared" si="18"/>
        <v>-0.21546288181603757</v>
      </c>
      <c r="W45" s="13">
        <f t="shared" si="19"/>
        <v>-0.21546288181603757</v>
      </c>
      <c r="X45" s="13">
        <f t="shared" si="20"/>
        <v>-0.21546288181603757</v>
      </c>
      <c r="Y45" s="13">
        <f t="shared" si="21"/>
        <v>-0.21546288181603757</v>
      </c>
      <c r="Z45" s="13">
        <f t="shared" si="22"/>
        <v>-0.4100319150751659</v>
      </c>
      <c r="AA45" s="13">
        <f t="shared" si="23"/>
        <v>-0.4100319150751659</v>
      </c>
      <c r="AB45" s="13">
        <f t="shared" si="24"/>
        <v>0.43718668646054937</v>
      </c>
    </row>
    <row r="46" spans="1:28" x14ac:dyDescent="0.25">
      <c r="A46" s="9" t="s">
        <v>44</v>
      </c>
      <c r="B46" s="25">
        <v>241.81</v>
      </c>
      <c r="C46" s="11">
        <v>241.81</v>
      </c>
      <c r="D46" s="14">
        <v>246.39</v>
      </c>
      <c r="E46" s="12">
        <v>246.39</v>
      </c>
      <c r="F46" s="11">
        <v>246.39</v>
      </c>
      <c r="G46" s="12">
        <v>246.39</v>
      </c>
      <c r="H46" s="11">
        <v>246.39</v>
      </c>
      <c r="I46" s="12">
        <v>246.39</v>
      </c>
      <c r="J46" s="11">
        <v>246.39</v>
      </c>
      <c r="K46" s="12">
        <v>245.68</v>
      </c>
      <c r="L46" s="11">
        <v>240.12</v>
      </c>
      <c r="M46" s="12">
        <v>240.74</v>
      </c>
      <c r="N46" s="15">
        <v>240.74</v>
      </c>
      <c r="O46" s="11">
        <v>237.57</v>
      </c>
      <c r="P46" s="13">
        <f t="shared" si="3"/>
        <v>0</v>
      </c>
      <c r="Q46" s="13">
        <f t="shared" si="13"/>
        <v>-1.8588416737692199</v>
      </c>
      <c r="R46" s="13">
        <f t="shared" si="14"/>
        <v>-1.8588416737692199</v>
      </c>
      <c r="S46" s="13">
        <f t="shared" si="15"/>
        <v>-1.8588416737692199</v>
      </c>
      <c r="T46" s="13">
        <f t="shared" si="16"/>
        <v>-1.8588416737692199</v>
      </c>
      <c r="U46" s="13">
        <f t="shared" si="17"/>
        <v>-1.8588416737692199</v>
      </c>
      <c r="V46" s="13">
        <f t="shared" si="18"/>
        <v>-1.8588416737692199</v>
      </c>
      <c r="W46" s="13">
        <f t="shared" si="19"/>
        <v>-1.8588416737692199</v>
      </c>
      <c r="X46" s="13">
        <f t="shared" si="20"/>
        <v>-1.5752197981113767</v>
      </c>
      <c r="Y46" s="13">
        <f t="shared" si="21"/>
        <v>0.70381475928702741</v>
      </c>
      <c r="Z46" s="13">
        <f t="shared" si="22"/>
        <v>0.4444629060397034</v>
      </c>
      <c r="AA46" s="13">
        <f t="shared" si="23"/>
        <v>0.4444629060397034</v>
      </c>
      <c r="AB46" s="13">
        <f t="shared" si="24"/>
        <v>1.784737130109022</v>
      </c>
    </row>
    <row r="47" spans="1:28" ht="30" x14ac:dyDescent="0.25">
      <c r="A47" s="9" t="s">
        <v>45</v>
      </c>
      <c r="B47" s="25">
        <v>3273.78</v>
      </c>
      <c r="C47" s="11">
        <v>3273.78</v>
      </c>
      <c r="D47" s="10">
        <v>3247.64</v>
      </c>
      <c r="E47" s="11">
        <v>3212.61</v>
      </c>
      <c r="F47" s="12">
        <v>3162.23</v>
      </c>
      <c r="G47" s="11">
        <v>3162.23</v>
      </c>
      <c r="H47" s="12">
        <v>3162.23</v>
      </c>
      <c r="I47" s="11">
        <v>3162.23</v>
      </c>
      <c r="J47" s="12">
        <v>3162.23</v>
      </c>
      <c r="K47" s="11">
        <v>3162.23</v>
      </c>
      <c r="L47" s="12">
        <v>3162.23</v>
      </c>
      <c r="M47" s="11">
        <v>3156.28</v>
      </c>
      <c r="N47" s="12">
        <v>3152.32</v>
      </c>
      <c r="O47" s="11">
        <v>3152.32</v>
      </c>
      <c r="P47" s="13">
        <f t="shared" si="3"/>
        <v>0</v>
      </c>
      <c r="Q47" s="13">
        <f t="shared" si="13"/>
        <v>0.80489216785113626</v>
      </c>
      <c r="R47" s="13">
        <f t="shared" si="14"/>
        <v>1.9040593162568769</v>
      </c>
      <c r="S47" s="13">
        <f t="shared" si="15"/>
        <v>3.5275738956369338</v>
      </c>
      <c r="T47" s="13">
        <f t="shared" si="16"/>
        <v>3.5275738956369338</v>
      </c>
      <c r="U47" s="13">
        <f t="shared" si="17"/>
        <v>3.5275738956369338</v>
      </c>
      <c r="V47" s="13">
        <f t="shared" si="18"/>
        <v>3.5275738956369338</v>
      </c>
      <c r="W47" s="13">
        <f t="shared" si="19"/>
        <v>3.5275738956369338</v>
      </c>
      <c r="X47" s="13">
        <f t="shared" si="20"/>
        <v>3.5275738956369338</v>
      </c>
      <c r="Y47" s="13">
        <f t="shared" si="21"/>
        <v>3.5275738956369338</v>
      </c>
      <c r="Z47" s="13">
        <f t="shared" si="22"/>
        <v>3.7227368927978546</v>
      </c>
      <c r="AA47" s="13">
        <f t="shared" si="23"/>
        <v>3.8530352248502737</v>
      </c>
      <c r="AB47" s="13">
        <f t="shared" si="24"/>
        <v>3.8530352248502737</v>
      </c>
    </row>
    <row r="48" spans="1:28" ht="30" x14ac:dyDescent="0.25">
      <c r="A48" s="9" t="s">
        <v>46</v>
      </c>
      <c r="B48" s="25">
        <v>341.86</v>
      </c>
      <c r="C48" s="11">
        <v>341.86</v>
      </c>
      <c r="D48" s="14">
        <v>337.79</v>
      </c>
      <c r="E48" s="12">
        <v>337.79</v>
      </c>
      <c r="F48" s="11">
        <v>337.79</v>
      </c>
      <c r="G48" s="12">
        <v>335.94</v>
      </c>
      <c r="H48" s="11">
        <v>333.13</v>
      </c>
      <c r="I48" s="12">
        <v>333.13</v>
      </c>
      <c r="J48" s="11">
        <v>343.58</v>
      </c>
      <c r="K48" s="12">
        <v>340.16</v>
      </c>
      <c r="L48" s="11">
        <v>340.16</v>
      </c>
      <c r="M48" s="12">
        <v>338.04</v>
      </c>
      <c r="N48" s="15">
        <v>338.04</v>
      </c>
      <c r="O48" s="11">
        <v>333.78</v>
      </c>
      <c r="P48" s="13">
        <f t="shared" si="3"/>
        <v>0</v>
      </c>
      <c r="Q48" s="13">
        <f t="shared" si="13"/>
        <v>1.2048906125107237</v>
      </c>
      <c r="R48" s="13">
        <f t="shared" si="14"/>
        <v>1.2048906125107237</v>
      </c>
      <c r="S48" s="13">
        <f t="shared" si="15"/>
        <v>1.2048906125107237</v>
      </c>
      <c r="T48" s="13">
        <f t="shared" si="16"/>
        <v>1.7622194439483252</v>
      </c>
      <c r="U48" s="13">
        <f t="shared" si="17"/>
        <v>2.6205985651247374</v>
      </c>
      <c r="V48" s="13">
        <f t="shared" si="18"/>
        <v>2.6205985651247374</v>
      </c>
      <c r="W48" s="13">
        <f t="shared" si="19"/>
        <v>-0.50061121136269549</v>
      </c>
      <c r="X48" s="13">
        <f t="shared" si="20"/>
        <v>0.49976481655691884</v>
      </c>
      <c r="Y48" s="13">
        <f t="shared" si="21"/>
        <v>0.49976481655691884</v>
      </c>
      <c r="Z48" s="13">
        <f t="shared" si="22"/>
        <v>1.1300437818009641</v>
      </c>
      <c r="AA48" s="13">
        <f t="shared" si="23"/>
        <v>1.1300437818009641</v>
      </c>
      <c r="AB48" s="13">
        <f t="shared" si="24"/>
        <v>2.4207561867098235</v>
      </c>
    </row>
    <row r="49" spans="1:28" x14ac:dyDescent="0.25">
      <c r="A49" s="9" t="s">
        <v>47</v>
      </c>
      <c r="B49" s="25">
        <v>693.23</v>
      </c>
      <c r="C49" s="11">
        <v>693.23</v>
      </c>
      <c r="D49" s="10">
        <v>687.86</v>
      </c>
      <c r="E49" s="11">
        <v>685.91</v>
      </c>
      <c r="F49" s="12">
        <v>685.91</v>
      </c>
      <c r="G49" s="11">
        <v>685.91</v>
      </c>
      <c r="H49" s="12">
        <v>685.91</v>
      </c>
      <c r="I49" s="11">
        <v>685.91</v>
      </c>
      <c r="J49" s="12">
        <v>685.91</v>
      </c>
      <c r="K49" s="11">
        <v>684.92</v>
      </c>
      <c r="L49" s="12">
        <v>677.12</v>
      </c>
      <c r="M49" s="11">
        <v>673.87</v>
      </c>
      <c r="N49" s="12">
        <v>673.87</v>
      </c>
      <c r="O49" s="11">
        <v>672.14</v>
      </c>
      <c r="P49" s="13">
        <f t="shared" si="3"/>
        <v>0</v>
      </c>
      <c r="Q49" s="13">
        <f t="shared" si="13"/>
        <v>0.78068211554676736</v>
      </c>
      <c r="R49" s="13">
        <f t="shared" si="14"/>
        <v>1.0671954046449343</v>
      </c>
      <c r="S49" s="13">
        <f t="shared" si="15"/>
        <v>1.0671954046449343</v>
      </c>
      <c r="T49" s="13">
        <f t="shared" si="16"/>
        <v>1.0671954046449343</v>
      </c>
      <c r="U49" s="13">
        <f t="shared" si="17"/>
        <v>1.0671954046449343</v>
      </c>
      <c r="V49" s="13">
        <f t="shared" si="18"/>
        <v>1.0671954046449343</v>
      </c>
      <c r="W49" s="13">
        <f t="shared" si="19"/>
        <v>1.0671954046449343</v>
      </c>
      <c r="X49" s="13">
        <f t="shared" si="20"/>
        <v>1.2132803831104439</v>
      </c>
      <c r="Y49" s="13">
        <f t="shared" si="21"/>
        <v>2.3791942344045367</v>
      </c>
      <c r="Z49" s="13">
        <f t="shared" si="22"/>
        <v>2.8729576921364668</v>
      </c>
      <c r="AA49" s="13">
        <f t="shared" si="23"/>
        <v>2.8729576921364668</v>
      </c>
      <c r="AB49" s="13">
        <f t="shared" si="24"/>
        <v>3.1377391614842054</v>
      </c>
    </row>
    <row r="50" spans="1:28" x14ac:dyDescent="0.25">
      <c r="A50" s="9" t="s">
        <v>48</v>
      </c>
      <c r="B50" s="25">
        <v>126.57</v>
      </c>
      <c r="C50" s="11">
        <v>126.57</v>
      </c>
      <c r="D50" s="14">
        <v>126.39</v>
      </c>
      <c r="E50" s="12">
        <v>124.82</v>
      </c>
      <c r="F50" s="11">
        <v>124.82</v>
      </c>
      <c r="G50" s="12">
        <v>124.82</v>
      </c>
      <c r="H50" s="11">
        <v>124.73</v>
      </c>
      <c r="I50" s="12">
        <v>124.73</v>
      </c>
      <c r="J50" s="11">
        <v>124.73</v>
      </c>
      <c r="K50" s="12">
        <v>124.82</v>
      </c>
      <c r="L50" s="11">
        <v>124.82</v>
      </c>
      <c r="M50" s="12">
        <v>122.03</v>
      </c>
      <c r="N50" s="15">
        <v>122.03</v>
      </c>
      <c r="O50" s="11">
        <v>122.03</v>
      </c>
      <c r="P50" s="13">
        <f t="shared" si="3"/>
        <v>0</v>
      </c>
      <c r="Q50" s="13">
        <f t="shared" si="13"/>
        <v>0.14241633040587942</v>
      </c>
      <c r="R50" s="13">
        <f t="shared" si="14"/>
        <v>1.4020189072263918</v>
      </c>
      <c r="S50" s="13">
        <f t="shared" si="15"/>
        <v>1.4020189072263918</v>
      </c>
      <c r="T50" s="13">
        <f t="shared" si="16"/>
        <v>1.4020189072263918</v>
      </c>
      <c r="U50" s="13">
        <f t="shared" si="17"/>
        <v>1.4751864026296744</v>
      </c>
      <c r="V50" s="13">
        <f t="shared" si="18"/>
        <v>1.4751864026296744</v>
      </c>
      <c r="W50" s="13">
        <f t="shared" si="19"/>
        <v>1.4751864026296744</v>
      </c>
      <c r="X50" s="13">
        <f t="shared" si="20"/>
        <v>1.4020189072263918</v>
      </c>
      <c r="Y50" s="13">
        <f t="shared" si="21"/>
        <v>1.4020189072263918</v>
      </c>
      <c r="Z50" s="13">
        <f t="shared" si="22"/>
        <v>3.7203966237810278</v>
      </c>
      <c r="AA50" s="13">
        <f t="shared" si="23"/>
        <v>3.7203966237810278</v>
      </c>
      <c r="AB50" s="13">
        <f t="shared" si="24"/>
        <v>3.7203966237810278</v>
      </c>
    </row>
    <row r="51" spans="1:28" x14ac:dyDescent="0.25">
      <c r="A51" s="9" t="s">
        <v>49</v>
      </c>
      <c r="B51" s="25">
        <v>212.66</v>
      </c>
      <c r="C51" s="11">
        <v>212.66</v>
      </c>
      <c r="D51" s="10">
        <v>212.46</v>
      </c>
      <c r="E51" s="11">
        <v>211.89</v>
      </c>
      <c r="F51" s="12">
        <v>211.89</v>
      </c>
      <c r="G51" s="11">
        <v>212.04</v>
      </c>
      <c r="H51" s="12">
        <v>212.04</v>
      </c>
      <c r="I51" s="11">
        <v>215.26</v>
      </c>
      <c r="J51" s="12">
        <v>215.26</v>
      </c>
      <c r="K51" s="11">
        <v>215.23</v>
      </c>
      <c r="L51" s="12">
        <v>214.61</v>
      </c>
      <c r="M51" s="11">
        <v>215.15</v>
      </c>
      <c r="N51" s="12">
        <v>209.97</v>
      </c>
      <c r="O51" s="11">
        <v>202.75</v>
      </c>
      <c r="P51" s="13">
        <f t="shared" si="3"/>
        <v>0</v>
      </c>
      <c r="Q51" s="13">
        <f t="shared" si="13"/>
        <v>9.4135366657255304E-2</v>
      </c>
      <c r="R51" s="13">
        <f t="shared" si="14"/>
        <v>0.36339610175090797</v>
      </c>
      <c r="S51" s="13">
        <f t="shared" si="15"/>
        <v>0.36339610175090797</v>
      </c>
      <c r="T51" s="13">
        <f t="shared" si="16"/>
        <v>0.29239766081872176</v>
      </c>
      <c r="U51" s="13">
        <f t="shared" si="17"/>
        <v>0.29239766081872176</v>
      </c>
      <c r="V51" s="13">
        <f t="shared" si="18"/>
        <v>-1.2078416798290306</v>
      </c>
      <c r="W51" s="13">
        <f t="shared" si="19"/>
        <v>-1.2078416798290306</v>
      </c>
      <c r="X51" s="13">
        <f t="shared" si="20"/>
        <v>-1.194071458439808</v>
      </c>
      <c r="Y51" s="13">
        <f t="shared" si="21"/>
        <v>-0.90862494757934087</v>
      </c>
      <c r="Z51" s="13">
        <f t="shared" si="22"/>
        <v>-1.1573320938879874</v>
      </c>
      <c r="AA51" s="13">
        <f t="shared" si="23"/>
        <v>1.2811354002952839</v>
      </c>
      <c r="AB51" s="13">
        <f t="shared" si="24"/>
        <v>4.8877928483353799</v>
      </c>
    </row>
    <row r="52" spans="1:28" x14ac:dyDescent="0.25">
      <c r="A52" s="9" t="s">
        <v>50</v>
      </c>
      <c r="B52" s="25">
        <v>2070.39</v>
      </c>
      <c r="C52" s="11">
        <v>2070.39</v>
      </c>
      <c r="D52" s="14">
        <v>2044.77</v>
      </c>
      <c r="E52" s="12">
        <v>2056.4499999999998</v>
      </c>
      <c r="F52" s="11">
        <v>2056.4499999999998</v>
      </c>
      <c r="G52" s="12">
        <v>2056.4499999999998</v>
      </c>
      <c r="H52" s="11">
        <v>2034.97</v>
      </c>
      <c r="I52" s="12">
        <v>2034.97</v>
      </c>
      <c r="J52" s="11">
        <v>2026.38</v>
      </c>
      <c r="K52" s="12">
        <v>2026.38</v>
      </c>
      <c r="L52" s="11">
        <v>2026.38</v>
      </c>
      <c r="M52" s="12">
        <v>2033.35</v>
      </c>
      <c r="N52" s="15">
        <v>2014.98</v>
      </c>
      <c r="O52" s="11">
        <v>1978.36</v>
      </c>
      <c r="P52" s="13">
        <f t="shared" si="3"/>
        <v>0</v>
      </c>
      <c r="Q52" s="13">
        <f t="shared" si="13"/>
        <v>1.2529526548218115</v>
      </c>
      <c r="R52" s="13">
        <f t="shared" si="14"/>
        <v>0.67786719832720621</v>
      </c>
      <c r="S52" s="13">
        <f t="shared" si="15"/>
        <v>0.67786719832720621</v>
      </c>
      <c r="T52" s="13">
        <f t="shared" si="16"/>
        <v>0.67786719832720621</v>
      </c>
      <c r="U52" s="13">
        <f t="shared" si="17"/>
        <v>1.7405661999931255</v>
      </c>
      <c r="V52" s="13">
        <f t="shared" si="18"/>
        <v>1.7405661999931255</v>
      </c>
      <c r="W52" s="13">
        <f t="shared" si="19"/>
        <v>2.1718532555591565</v>
      </c>
      <c r="X52" s="13">
        <f t="shared" si="20"/>
        <v>2.1718532555591565</v>
      </c>
      <c r="Y52" s="13">
        <f t="shared" si="21"/>
        <v>2.1718532555591565</v>
      </c>
      <c r="Z52" s="13">
        <f t="shared" si="22"/>
        <v>1.8216244129146446</v>
      </c>
      <c r="AA52" s="13">
        <f t="shared" si="23"/>
        <v>2.7499032248458946</v>
      </c>
      <c r="AB52" s="13">
        <f t="shared" si="24"/>
        <v>4.6518328312339605</v>
      </c>
    </row>
    <row r="53" spans="1:28" x14ac:dyDescent="0.25">
      <c r="A53" s="9" t="s">
        <v>51</v>
      </c>
      <c r="B53" s="25">
        <v>3796.19</v>
      </c>
      <c r="C53" s="11">
        <v>3796.19</v>
      </c>
      <c r="D53" s="10">
        <v>3796.19</v>
      </c>
      <c r="E53" s="11">
        <v>3796.19</v>
      </c>
      <c r="F53" s="12">
        <v>3796.19</v>
      </c>
      <c r="G53" s="11">
        <v>3796.23</v>
      </c>
      <c r="H53" s="12">
        <v>3796.23</v>
      </c>
      <c r="I53" s="11">
        <v>3796.23</v>
      </c>
      <c r="J53" s="12">
        <v>3772.33</v>
      </c>
      <c r="K53" s="11">
        <v>3772.33</v>
      </c>
      <c r="L53" s="12">
        <v>3772.37</v>
      </c>
      <c r="M53" s="11">
        <v>3793.15</v>
      </c>
      <c r="N53" s="12">
        <v>3767.71</v>
      </c>
      <c r="O53" s="11">
        <v>3666.12</v>
      </c>
      <c r="P53" s="13">
        <f t="shared" si="3"/>
        <v>0</v>
      </c>
      <c r="Q53" s="13">
        <f t="shared" si="13"/>
        <v>0</v>
      </c>
      <c r="R53" s="13">
        <f t="shared" si="14"/>
        <v>0</v>
      </c>
      <c r="S53" s="13">
        <f t="shared" si="15"/>
        <v>0</v>
      </c>
      <c r="T53" s="13">
        <f t="shared" si="16"/>
        <v>-1.0536769373743482E-3</v>
      </c>
      <c r="U53" s="13">
        <f t="shared" si="17"/>
        <v>-1.0536769373743482E-3</v>
      </c>
      <c r="V53" s="13">
        <f t="shared" si="18"/>
        <v>-1.0536769373743482E-3</v>
      </c>
      <c r="W53" s="13">
        <f t="shared" si="19"/>
        <v>0.63250033798740901</v>
      </c>
      <c r="X53" s="13">
        <f t="shared" si="20"/>
        <v>0.63250033798740901</v>
      </c>
      <c r="Y53" s="13">
        <f t="shared" si="21"/>
        <v>0.63143328994770798</v>
      </c>
      <c r="Z53" s="13">
        <f t="shared" si="22"/>
        <v>8.0144470954209623E-2</v>
      </c>
      <c r="AA53" s="13">
        <f t="shared" si="23"/>
        <v>0.75589681796104458</v>
      </c>
      <c r="AB53" s="13">
        <f t="shared" si="24"/>
        <v>3.5478925948959557</v>
      </c>
    </row>
    <row r="54" spans="1:28" x14ac:dyDescent="0.25">
      <c r="A54" s="9" t="s">
        <v>52</v>
      </c>
      <c r="B54" s="25">
        <v>48.18</v>
      </c>
      <c r="C54" s="11">
        <v>48.18</v>
      </c>
      <c r="D54" s="14">
        <v>47.37</v>
      </c>
      <c r="E54" s="12">
        <v>47.37</v>
      </c>
      <c r="F54" s="11">
        <v>46.98</v>
      </c>
      <c r="G54" s="12">
        <v>46.88</v>
      </c>
      <c r="H54" s="11">
        <v>46.76</v>
      </c>
      <c r="I54" s="12">
        <v>46.21</v>
      </c>
      <c r="J54" s="11">
        <v>46.21</v>
      </c>
      <c r="K54" s="12">
        <v>45.45</v>
      </c>
      <c r="L54" s="11">
        <v>45.18</v>
      </c>
      <c r="M54" s="12">
        <v>44.67</v>
      </c>
      <c r="N54" s="15">
        <v>44.56</v>
      </c>
      <c r="O54" s="11">
        <v>44.15</v>
      </c>
      <c r="P54" s="13">
        <f t="shared" si="3"/>
        <v>0</v>
      </c>
      <c r="Q54" s="13">
        <f t="shared" si="13"/>
        <v>1.7099430018999442</v>
      </c>
      <c r="R54" s="13">
        <f t="shared" si="14"/>
        <v>1.7099430018999442</v>
      </c>
      <c r="S54" s="13">
        <f t="shared" si="15"/>
        <v>2.5542784163473868</v>
      </c>
      <c r="T54" s="13">
        <f t="shared" si="16"/>
        <v>2.7730375426621094</v>
      </c>
      <c r="U54" s="13">
        <f t="shared" si="17"/>
        <v>3.0367835757057406</v>
      </c>
      <c r="V54" s="13">
        <f t="shared" si="18"/>
        <v>4.2631465050854729</v>
      </c>
      <c r="W54" s="13">
        <f t="shared" si="19"/>
        <v>4.2631465050854729</v>
      </c>
      <c r="X54" s="13">
        <f t="shared" si="20"/>
        <v>6.0066006600659989</v>
      </c>
      <c r="Y54" s="13">
        <f t="shared" si="21"/>
        <v>6.6401062416998684</v>
      </c>
      <c r="Z54" s="13">
        <f t="shared" si="22"/>
        <v>7.8576225654801988</v>
      </c>
      <c r="AA54" s="13">
        <f t="shared" si="23"/>
        <v>8.1238779174147169</v>
      </c>
      <c r="AB54" s="13">
        <f t="shared" si="24"/>
        <v>9.1279728199320544</v>
      </c>
    </row>
    <row r="55" spans="1:28" x14ac:dyDescent="0.25">
      <c r="A55" s="9" t="s">
        <v>53</v>
      </c>
      <c r="B55" s="25">
        <v>212.52</v>
      </c>
      <c r="C55" s="11">
        <v>212.52</v>
      </c>
      <c r="D55" s="10">
        <v>213.89</v>
      </c>
      <c r="E55" s="11">
        <v>213.42</v>
      </c>
      <c r="F55" s="12">
        <v>212.36</v>
      </c>
      <c r="G55" s="11">
        <v>211.29</v>
      </c>
      <c r="H55" s="12">
        <v>209.11</v>
      </c>
      <c r="I55" s="11">
        <v>206.03</v>
      </c>
      <c r="J55" s="12">
        <v>204.6</v>
      </c>
      <c r="K55" s="11">
        <v>202.47</v>
      </c>
      <c r="L55" s="12">
        <v>205.36</v>
      </c>
      <c r="M55" s="11">
        <v>205.92</v>
      </c>
      <c r="N55" s="12">
        <v>206.01</v>
      </c>
      <c r="O55" s="11">
        <v>204.19</v>
      </c>
      <c r="P55" s="13">
        <f t="shared" si="3"/>
        <v>0</v>
      </c>
      <c r="Q55" s="13">
        <f t="shared" si="13"/>
        <v>-0.64051615316283517</v>
      </c>
      <c r="R55" s="13">
        <f t="shared" si="14"/>
        <v>-0.42170368287881388</v>
      </c>
      <c r="S55" s="13">
        <f t="shared" si="15"/>
        <v>7.5343755886223107E-2</v>
      </c>
      <c r="T55" s="13">
        <f t="shared" si="16"/>
        <v>0.58213829334090406</v>
      </c>
      <c r="U55" s="13">
        <f t="shared" si="17"/>
        <v>1.6307206733298329</v>
      </c>
      <c r="V55" s="13">
        <f t="shared" si="18"/>
        <v>3.1500266951414773</v>
      </c>
      <c r="W55" s="13">
        <f t="shared" si="19"/>
        <v>3.8709677419354875</v>
      </c>
      <c r="X55" s="13">
        <f t="shared" si="20"/>
        <v>4.9636983256778962</v>
      </c>
      <c r="Y55" s="13">
        <f t="shared" si="21"/>
        <v>3.4865601869886973</v>
      </c>
      <c r="Z55" s="13">
        <f t="shared" si="22"/>
        <v>3.2051282051282186</v>
      </c>
      <c r="AA55" s="13">
        <f t="shared" si="23"/>
        <v>3.1600407747196755</v>
      </c>
      <c r="AB55" s="13">
        <f t="shared" si="24"/>
        <v>4.0795337675694157</v>
      </c>
    </row>
    <row r="56" spans="1:28" x14ac:dyDescent="0.25">
      <c r="A56" s="9" t="s">
        <v>54</v>
      </c>
      <c r="B56" s="25">
        <v>50.37</v>
      </c>
      <c r="C56" s="11">
        <v>50.37</v>
      </c>
      <c r="D56" s="14">
        <v>49.88</v>
      </c>
      <c r="E56" s="12">
        <v>49.69</v>
      </c>
      <c r="F56" s="11">
        <v>50.1</v>
      </c>
      <c r="G56" s="12">
        <v>50.1</v>
      </c>
      <c r="H56" s="11">
        <v>50.17</v>
      </c>
      <c r="I56" s="12">
        <v>50.66</v>
      </c>
      <c r="J56" s="11">
        <v>50.5</v>
      </c>
      <c r="K56" s="12">
        <v>50.21</v>
      </c>
      <c r="L56" s="11">
        <v>49.91</v>
      </c>
      <c r="M56" s="12">
        <v>50.22</v>
      </c>
      <c r="N56" s="15">
        <v>50.68</v>
      </c>
      <c r="O56" s="11">
        <v>50.36</v>
      </c>
      <c r="P56" s="13">
        <f t="shared" si="3"/>
        <v>0</v>
      </c>
      <c r="Q56" s="13">
        <f t="shared" si="13"/>
        <v>0.98235765838010991</v>
      </c>
      <c r="R56" s="13">
        <f t="shared" si="14"/>
        <v>1.3684846045481862</v>
      </c>
      <c r="S56" s="13">
        <f t="shared" si="15"/>
        <v>0.53892215568862412</v>
      </c>
      <c r="T56" s="13">
        <f t="shared" si="16"/>
        <v>0.53892215568862412</v>
      </c>
      <c r="U56" s="13">
        <f t="shared" si="17"/>
        <v>0.39864460833165083</v>
      </c>
      <c r="V56" s="13">
        <f t="shared" si="18"/>
        <v>-0.5724437425976987</v>
      </c>
      <c r="W56" s="13">
        <f t="shared" si="19"/>
        <v>-0.25742574257425588</v>
      </c>
      <c r="X56" s="13">
        <f t="shared" si="20"/>
        <v>0.31866162119098362</v>
      </c>
      <c r="Y56" s="13">
        <f t="shared" si="21"/>
        <v>0.92165898617511743</v>
      </c>
      <c r="Z56" s="13">
        <f t="shared" si="22"/>
        <v>0.29868578255674549</v>
      </c>
      <c r="AA56" s="13">
        <f t="shared" si="23"/>
        <v>-0.61168113654301237</v>
      </c>
      <c r="AB56" s="13">
        <f t="shared" si="24"/>
        <v>1.9857029388404612E-2</v>
      </c>
    </row>
    <row r="57" spans="1:28" x14ac:dyDescent="0.25">
      <c r="A57" s="9" t="s">
        <v>55</v>
      </c>
      <c r="B57" s="25">
        <v>164.95</v>
      </c>
      <c r="C57" s="11">
        <v>164.95</v>
      </c>
      <c r="D57" s="10">
        <v>162.93</v>
      </c>
      <c r="E57" s="11">
        <v>163.01</v>
      </c>
      <c r="F57" s="12">
        <v>161.41</v>
      </c>
      <c r="G57" s="11">
        <v>161.41</v>
      </c>
      <c r="H57" s="12">
        <v>161.32</v>
      </c>
      <c r="I57" s="11">
        <v>162.94</v>
      </c>
      <c r="J57" s="12">
        <v>161.53</v>
      </c>
      <c r="K57" s="11">
        <v>163.69</v>
      </c>
      <c r="L57" s="12">
        <v>161.9</v>
      </c>
      <c r="M57" s="11">
        <v>160.44</v>
      </c>
      <c r="N57" s="12">
        <v>159.66999999999999</v>
      </c>
      <c r="O57" s="11">
        <v>164.26</v>
      </c>
      <c r="P57" s="13">
        <f t="shared" si="3"/>
        <v>0</v>
      </c>
      <c r="Q57" s="13">
        <f t="shared" si="13"/>
        <v>1.2397962315104536</v>
      </c>
      <c r="R57" s="13">
        <f t="shared" si="14"/>
        <v>1.1901110361327625</v>
      </c>
      <c r="S57" s="13">
        <f t="shared" si="15"/>
        <v>2.1931726658819031</v>
      </c>
      <c r="T57" s="13">
        <f t="shared" si="16"/>
        <v>2.1931726658819031</v>
      </c>
      <c r="U57" s="13">
        <f t="shared" si="17"/>
        <v>2.2501859657823076</v>
      </c>
      <c r="V57" s="13">
        <f t="shared" si="18"/>
        <v>1.2335829139560559</v>
      </c>
      <c r="W57" s="13">
        <f t="shared" si="19"/>
        <v>2.117253760911268</v>
      </c>
      <c r="X57" s="13">
        <f t="shared" si="20"/>
        <v>0.76974769381146757</v>
      </c>
      <c r="Y57" s="13">
        <f t="shared" si="21"/>
        <v>1.8838789376158189</v>
      </c>
      <c r="Z57" s="13">
        <f t="shared" si="22"/>
        <v>2.8110196958364355</v>
      </c>
      <c r="AA57" s="13">
        <f t="shared" si="23"/>
        <v>3.306820316903611</v>
      </c>
      <c r="AB57" s="13">
        <f t="shared" si="24"/>
        <v>0.42006574942163866</v>
      </c>
    </row>
    <row r="58" spans="1:28" x14ac:dyDescent="0.25">
      <c r="A58" s="9" t="s">
        <v>56</v>
      </c>
      <c r="B58" s="25">
        <v>147.05000000000001</v>
      </c>
      <c r="C58" s="11">
        <v>147.05000000000001</v>
      </c>
      <c r="D58" s="14">
        <v>146.80000000000001</v>
      </c>
      <c r="E58" s="12">
        <v>147.33000000000001</v>
      </c>
      <c r="F58" s="11">
        <v>147.91</v>
      </c>
      <c r="G58" s="12">
        <v>144.93</v>
      </c>
      <c r="H58" s="11">
        <v>145.16999999999999</v>
      </c>
      <c r="I58" s="12">
        <v>142.07</v>
      </c>
      <c r="J58" s="11">
        <v>140.66999999999999</v>
      </c>
      <c r="K58" s="12">
        <v>141.76</v>
      </c>
      <c r="L58" s="11">
        <v>140.07</v>
      </c>
      <c r="M58" s="12">
        <v>139.52000000000001</v>
      </c>
      <c r="N58" s="15">
        <v>142.21</v>
      </c>
      <c r="O58" s="11">
        <v>139.5</v>
      </c>
      <c r="P58" s="13">
        <f t="shared" si="3"/>
        <v>0</v>
      </c>
      <c r="Q58" s="13">
        <f t="shared" si="13"/>
        <v>0.17029972752042966</v>
      </c>
      <c r="R58" s="13">
        <f t="shared" si="14"/>
        <v>-0.1900495486323166</v>
      </c>
      <c r="S58" s="13">
        <f t="shared" si="15"/>
        <v>-0.58143465620985069</v>
      </c>
      <c r="T58" s="13">
        <f t="shared" si="16"/>
        <v>1.4627751328227419</v>
      </c>
      <c r="U58" s="13">
        <f t="shared" si="17"/>
        <v>1.2950334091065656</v>
      </c>
      <c r="V58" s="13">
        <f t="shared" si="18"/>
        <v>3.5053142816921365</v>
      </c>
      <c r="W58" s="13">
        <f t="shared" si="19"/>
        <v>4.5354375488732614</v>
      </c>
      <c r="X58" s="13">
        <f t="shared" si="20"/>
        <v>3.7316591422122087</v>
      </c>
      <c r="Y58" s="13">
        <f t="shared" si="21"/>
        <v>4.9832226743771173</v>
      </c>
      <c r="Z58" s="13">
        <f t="shared" si="22"/>
        <v>5.3970756880734001</v>
      </c>
      <c r="AA58" s="13">
        <f t="shared" si="23"/>
        <v>3.4034174811897913</v>
      </c>
      <c r="AB58" s="13">
        <f t="shared" si="24"/>
        <v>5.412186379928329</v>
      </c>
    </row>
    <row r="59" spans="1:28" x14ac:dyDescent="0.25">
      <c r="A59" s="9" t="s">
        <v>57</v>
      </c>
      <c r="B59" s="25">
        <v>122.46</v>
      </c>
      <c r="C59" s="11">
        <v>121.65</v>
      </c>
      <c r="D59" s="10">
        <v>120.35</v>
      </c>
      <c r="E59" s="11">
        <v>122.01</v>
      </c>
      <c r="F59" s="12">
        <v>121.13</v>
      </c>
      <c r="G59" s="11">
        <v>124.19</v>
      </c>
      <c r="H59" s="12">
        <v>122.67</v>
      </c>
      <c r="I59" s="11">
        <v>122.67</v>
      </c>
      <c r="J59" s="12">
        <v>122.2</v>
      </c>
      <c r="K59" s="11">
        <v>121.33</v>
      </c>
      <c r="L59" s="12">
        <v>122.27</v>
      </c>
      <c r="M59" s="11">
        <v>123.48</v>
      </c>
      <c r="N59" s="12">
        <v>124.13</v>
      </c>
      <c r="O59" s="11">
        <v>124.39</v>
      </c>
      <c r="P59" s="13">
        <f t="shared" si="3"/>
        <v>0.66584463625152068</v>
      </c>
      <c r="Q59" s="13">
        <f t="shared" si="13"/>
        <v>1.7532197756543439</v>
      </c>
      <c r="R59" s="13">
        <f t="shared" si="14"/>
        <v>0.36882222768623762</v>
      </c>
      <c r="S59" s="13">
        <f t="shared" si="15"/>
        <v>1.0979938908610478</v>
      </c>
      <c r="T59" s="13">
        <f t="shared" si="16"/>
        <v>-1.3930268137531243</v>
      </c>
      <c r="U59" s="13">
        <f t="shared" si="17"/>
        <v>-0.17119100024456202</v>
      </c>
      <c r="V59" s="13">
        <f t="shared" si="18"/>
        <v>-0.17119100024456202</v>
      </c>
      <c r="W59" s="13">
        <f t="shared" si="19"/>
        <v>0.21276595744679128</v>
      </c>
      <c r="X59" s="13">
        <f t="shared" si="20"/>
        <v>0.93134426769965728</v>
      </c>
      <c r="Y59" s="13">
        <f t="shared" si="21"/>
        <v>0.15539380060521069</v>
      </c>
      <c r="Z59" s="13">
        <f t="shared" si="22"/>
        <v>-0.82604470359572701</v>
      </c>
      <c r="AA59" s="13">
        <f t="shared" si="23"/>
        <v>-1.3453637315717373</v>
      </c>
      <c r="AB59" s="13">
        <f t="shared" si="24"/>
        <v>-1.5515716697483697</v>
      </c>
    </row>
    <row r="60" spans="1:28" x14ac:dyDescent="0.25">
      <c r="A60" s="9" t="s">
        <v>58</v>
      </c>
      <c r="B60" s="25">
        <v>2.0699999999999998</v>
      </c>
      <c r="C60" s="11">
        <v>2.0699999999999998</v>
      </c>
      <c r="D60" s="14">
        <v>2.0699999999999998</v>
      </c>
      <c r="E60" s="12">
        <v>2.0699999999999998</v>
      </c>
      <c r="F60" s="11">
        <v>2.0699999999999998</v>
      </c>
      <c r="G60" s="12">
        <v>2.1</v>
      </c>
      <c r="H60" s="11">
        <v>2.1</v>
      </c>
      <c r="I60" s="12">
        <v>2.1</v>
      </c>
      <c r="J60" s="11">
        <v>2.1</v>
      </c>
      <c r="K60" s="12">
        <v>2.1</v>
      </c>
      <c r="L60" s="11">
        <v>2.08</v>
      </c>
      <c r="M60" s="12">
        <v>2.08</v>
      </c>
      <c r="N60" s="15">
        <v>2.04</v>
      </c>
      <c r="O60" s="11">
        <v>2.04</v>
      </c>
      <c r="P60" s="13">
        <f t="shared" si="3"/>
        <v>0</v>
      </c>
      <c r="Q60" s="13">
        <f t="shared" si="13"/>
        <v>0</v>
      </c>
      <c r="R60" s="13">
        <f t="shared" si="14"/>
        <v>0</v>
      </c>
      <c r="S60" s="13">
        <f t="shared" si="15"/>
        <v>0</v>
      </c>
      <c r="T60" s="13">
        <f t="shared" si="16"/>
        <v>-1.4285714285714448</v>
      </c>
      <c r="U60" s="13">
        <f t="shared" si="17"/>
        <v>-1.4285714285714448</v>
      </c>
      <c r="V60" s="13">
        <f t="shared" si="18"/>
        <v>-1.4285714285714448</v>
      </c>
      <c r="W60" s="13">
        <f t="shared" si="19"/>
        <v>-1.4285714285714448</v>
      </c>
      <c r="X60" s="13">
        <f t="shared" si="20"/>
        <v>-1.4285714285714448</v>
      </c>
      <c r="Y60" s="13">
        <f t="shared" si="21"/>
        <v>-0.48076923076924061</v>
      </c>
      <c r="Z60" s="13">
        <f t="shared" si="22"/>
        <v>-0.48076923076924061</v>
      </c>
      <c r="AA60" s="13">
        <f t="shared" si="23"/>
        <v>1.470588235294116</v>
      </c>
      <c r="AB60" s="13">
        <f t="shared" si="24"/>
        <v>1.470588235294116</v>
      </c>
    </row>
    <row r="61" spans="1:28" x14ac:dyDescent="0.25">
      <c r="A61" s="9" t="s">
        <v>59</v>
      </c>
      <c r="B61" s="25">
        <v>9590.64</v>
      </c>
      <c r="C61" s="11">
        <v>9794.56</v>
      </c>
      <c r="D61" s="10">
        <v>9892.7000000000007</v>
      </c>
      <c r="E61" s="11">
        <v>9995.52</v>
      </c>
      <c r="F61" s="12">
        <v>9575.61</v>
      </c>
      <c r="G61" s="11">
        <v>9772.42</v>
      </c>
      <c r="H61" s="12">
        <v>9960.76</v>
      </c>
      <c r="I61" s="11">
        <v>9882.15</v>
      </c>
      <c r="J61" s="12">
        <v>9569.67</v>
      </c>
      <c r="K61" s="11">
        <v>9565.1200000000008</v>
      </c>
      <c r="L61" s="12">
        <v>9494.18</v>
      </c>
      <c r="M61" s="11">
        <v>8972.27</v>
      </c>
      <c r="N61" s="12">
        <v>9401.91</v>
      </c>
      <c r="O61" s="11">
        <v>9359.4</v>
      </c>
      <c r="P61" s="13">
        <f t="shared" si="3"/>
        <v>-2.0819720334553011</v>
      </c>
      <c r="Q61" s="13">
        <f t="shared" si="13"/>
        <v>-3.0533625804886668</v>
      </c>
      <c r="R61" s="13">
        <f t="shared" si="14"/>
        <v>-4.0506146753745753</v>
      </c>
      <c r="S61" s="13">
        <f t="shared" si="15"/>
        <v>0.1569612797513571</v>
      </c>
      <c r="T61" s="13">
        <f t="shared" si="16"/>
        <v>-1.8601329046438906</v>
      </c>
      <c r="U61" s="13">
        <f t="shared" si="17"/>
        <v>-3.7157807235592628</v>
      </c>
      <c r="V61" s="13">
        <f t="shared" si="18"/>
        <v>-2.9498641489959141</v>
      </c>
      <c r="W61" s="13">
        <f t="shared" si="19"/>
        <v>0.21912981325374403</v>
      </c>
      <c r="X61" s="13">
        <f t="shared" si="20"/>
        <v>0.26680271653674481</v>
      </c>
      <c r="Y61" s="13">
        <f t="shared" si="21"/>
        <v>1.0159908491307306</v>
      </c>
      <c r="Z61" s="13">
        <f t="shared" si="22"/>
        <v>6.892012835101923</v>
      </c>
      <c r="AA61" s="13">
        <f t="shared" si="23"/>
        <v>2.0073580793689842</v>
      </c>
      <c r="AB61" s="13">
        <f t="shared" si="24"/>
        <v>2.4706711968715922</v>
      </c>
    </row>
    <row r="62" spans="1:28" x14ac:dyDescent="0.25">
      <c r="A62" s="9" t="s">
        <v>60</v>
      </c>
      <c r="B62" s="25">
        <v>19.54</v>
      </c>
      <c r="C62" s="11">
        <v>19.54</v>
      </c>
      <c r="D62" s="14">
        <v>18.79</v>
      </c>
      <c r="E62" s="12">
        <v>18.78</v>
      </c>
      <c r="F62" s="11">
        <v>18.760000000000002</v>
      </c>
      <c r="G62" s="12">
        <v>18.760000000000002</v>
      </c>
      <c r="H62" s="11">
        <v>18.739999999999998</v>
      </c>
      <c r="I62" s="12">
        <v>18.399999999999999</v>
      </c>
      <c r="J62" s="11">
        <v>18.22</v>
      </c>
      <c r="K62" s="12">
        <v>18.39</v>
      </c>
      <c r="L62" s="11">
        <v>18.14</v>
      </c>
      <c r="M62" s="12">
        <v>18.11</v>
      </c>
      <c r="N62" s="15">
        <v>18.059999999999999</v>
      </c>
      <c r="O62" s="11">
        <v>18.059999999999999</v>
      </c>
      <c r="P62" s="13">
        <f t="shared" si="3"/>
        <v>0</v>
      </c>
      <c r="Q62" s="13">
        <f t="shared" si="13"/>
        <v>3.991484832357628</v>
      </c>
      <c r="R62" s="13">
        <f t="shared" si="14"/>
        <v>4.0468583599573975</v>
      </c>
      <c r="S62" s="13">
        <f t="shared" si="15"/>
        <v>4.1577825159914568</v>
      </c>
      <c r="T62" s="13">
        <f t="shared" si="16"/>
        <v>4.1577825159914568</v>
      </c>
      <c r="U62" s="13">
        <f t="shared" si="17"/>
        <v>4.2689434364994554</v>
      </c>
      <c r="V62" s="13">
        <f t="shared" si="18"/>
        <v>6.1956521739130466</v>
      </c>
      <c r="W62" s="13">
        <f t="shared" si="19"/>
        <v>7.2447859495060385</v>
      </c>
      <c r="X62" s="13">
        <f t="shared" si="20"/>
        <v>6.2533985861881405</v>
      </c>
      <c r="Y62" s="13">
        <f t="shared" si="21"/>
        <v>7.7177508269018631</v>
      </c>
      <c r="Z62" s="13">
        <f t="shared" si="22"/>
        <v>7.8961899503036932</v>
      </c>
      <c r="AA62" s="13">
        <f t="shared" si="23"/>
        <v>8.1949058693244723</v>
      </c>
      <c r="AB62" s="13">
        <f t="shared" si="24"/>
        <v>8.1949058693244723</v>
      </c>
    </row>
    <row r="63" spans="1:28" ht="30" x14ac:dyDescent="0.25">
      <c r="A63" s="9" t="s">
        <v>61</v>
      </c>
      <c r="B63" s="25">
        <v>105.63</v>
      </c>
      <c r="C63" s="11">
        <v>106.43</v>
      </c>
      <c r="D63" s="10">
        <v>107.46</v>
      </c>
      <c r="E63" s="11">
        <v>108.9</v>
      </c>
      <c r="F63" s="12">
        <v>108.28</v>
      </c>
      <c r="G63" s="11">
        <v>108.64</v>
      </c>
      <c r="H63" s="12">
        <v>108.61</v>
      </c>
      <c r="I63" s="11">
        <v>108.13</v>
      </c>
      <c r="J63" s="12">
        <v>107.08</v>
      </c>
      <c r="K63" s="11">
        <v>106.27</v>
      </c>
      <c r="L63" s="12">
        <v>106.07</v>
      </c>
      <c r="M63" s="11">
        <v>142.1</v>
      </c>
      <c r="N63" s="12">
        <v>141.30000000000001</v>
      </c>
      <c r="O63" s="11">
        <v>142.63</v>
      </c>
      <c r="P63" s="13">
        <f t="shared" si="3"/>
        <v>-0.7516677628488253</v>
      </c>
      <c r="Q63" s="13">
        <f t="shared" si="13"/>
        <v>-1.7029592406476866</v>
      </c>
      <c r="R63" s="13">
        <f t="shared" si="14"/>
        <v>-3.0027548209366444</v>
      </c>
      <c r="S63" s="13">
        <f t="shared" si="15"/>
        <v>-2.4473586996675323</v>
      </c>
      <c r="T63" s="13">
        <f t="shared" si="16"/>
        <v>-2.770618556701038</v>
      </c>
      <c r="U63" s="13">
        <f t="shared" si="17"/>
        <v>-2.7437620845226007</v>
      </c>
      <c r="V63" s="13">
        <f t="shared" si="18"/>
        <v>-2.312031813557752</v>
      </c>
      <c r="W63" s="13">
        <f t="shared" si="19"/>
        <v>-1.3541277549495732</v>
      </c>
      <c r="X63" s="13">
        <f t="shared" si="20"/>
        <v>-0.60223957843228959</v>
      </c>
      <c r="Y63" s="13">
        <f t="shared" si="21"/>
        <v>-0.41482040162156864</v>
      </c>
      <c r="Z63" s="13">
        <f t="shared" si="22"/>
        <v>-25.665024630541879</v>
      </c>
      <c r="AA63" s="13">
        <f t="shared" si="23"/>
        <v>-25.244161358811041</v>
      </c>
      <c r="AB63" s="13">
        <f t="shared" si="24"/>
        <v>-25.941246582065475</v>
      </c>
    </row>
    <row r="64" spans="1:28" x14ac:dyDescent="0.25">
      <c r="A64" s="9" t="s">
        <v>62</v>
      </c>
      <c r="B64" s="25">
        <v>224.15</v>
      </c>
      <c r="C64" s="11">
        <v>224.08</v>
      </c>
      <c r="D64" s="14">
        <v>224.08</v>
      </c>
      <c r="E64" s="12">
        <v>221.85</v>
      </c>
      <c r="F64" s="11">
        <v>218.21</v>
      </c>
      <c r="G64" s="12">
        <v>212.55</v>
      </c>
      <c r="H64" s="11">
        <v>210.24</v>
      </c>
      <c r="I64" s="12">
        <v>208.96</v>
      </c>
      <c r="J64" s="11">
        <v>206.48</v>
      </c>
      <c r="K64" s="12">
        <v>206.02</v>
      </c>
      <c r="L64" s="11">
        <v>206.99</v>
      </c>
      <c r="M64" s="12">
        <v>207.5</v>
      </c>
      <c r="N64" s="15">
        <v>204.5</v>
      </c>
      <c r="O64" s="11">
        <v>203.7</v>
      </c>
      <c r="P64" s="13">
        <f t="shared" si="3"/>
        <v>3.1238843270259053E-2</v>
      </c>
      <c r="Q64" s="13">
        <f t="shared" si="13"/>
        <v>3.1238843270259053E-2</v>
      </c>
      <c r="R64" s="13">
        <f t="shared" si="14"/>
        <v>1.03673653369394</v>
      </c>
      <c r="S64" s="13">
        <f t="shared" si="15"/>
        <v>2.7221483891664064</v>
      </c>
      <c r="T64" s="13">
        <f t="shared" si="16"/>
        <v>5.4575394024935378</v>
      </c>
      <c r="U64" s="13">
        <f t="shared" si="17"/>
        <v>6.6162480974124804</v>
      </c>
      <c r="V64" s="13">
        <f t="shared" si="18"/>
        <v>7.2693338437978667</v>
      </c>
      <c r="W64" s="13">
        <f t="shared" si="19"/>
        <v>8.5577295621852159</v>
      </c>
      <c r="X64" s="13">
        <f t="shared" si="20"/>
        <v>8.8001164935443086</v>
      </c>
      <c r="Y64" s="13">
        <f t="shared" si="21"/>
        <v>8.2902555679018377</v>
      </c>
      <c r="Z64" s="13">
        <f t="shared" si="22"/>
        <v>8.0240963855421796</v>
      </c>
      <c r="AA64" s="13">
        <f t="shared" si="23"/>
        <v>9.6088019559902307</v>
      </c>
      <c r="AB64" s="13">
        <f t="shared" si="24"/>
        <v>10.039273441335311</v>
      </c>
    </row>
    <row r="65" spans="1:28" x14ac:dyDescent="0.25">
      <c r="A65" s="9" t="s">
        <v>63</v>
      </c>
      <c r="B65" s="25">
        <v>30433.88</v>
      </c>
      <c r="C65" s="11">
        <v>30752.59</v>
      </c>
      <c r="D65" s="10">
        <v>30913.360000000001</v>
      </c>
      <c r="E65" s="11">
        <v>30740.48</v>
      </c>
      <c r="F65" s="12">
        <v>31032.27</v>
      </c>
      <c r="G65" s="11">
        <v>30792.13</v>
      </c>
      <c r="H65" s="12">
        <v>31783.99</v>
      </c>
      <c r="I65" s="11">
        <v>32212.69</v>
      </c>
      <c r="J65" s="12">
        <v>31461.439999999999</v>
      </c>
      <c r="K65" s="11">
        <v>31832.76</v>
      </c>
      <c r="L65" s="12">
        <v>31661.9</v>
      </c>
      <c r="M65" s="11">
        <v>31393.8</v>
      </c>
      <c r="N65" s="12">
        <v>30113.27</v>
      </c>
      <c r="O65" s="11">
        <v>30454.47</v>
      </c>
      <c r="P65" s="13">
        <f t="shared" si="3"/>
        <v>-1.036367993720205</v>
      </c>
      <c r="Q65" s="13">
        <f t="shared" si="13"/>
        <v>-1.551044596899203</v>
      </c>
      <c r="R65" s="13">
        <f t="shared" si="14"/>
        <v>-0.99738195369752702</v>
      </c>
      <c r="S65" s="13">
        <f t="shared" si="15"/>
        <v>-1.9282830421364565</v>
      </c>
      <c r="T65" s="13">
        <f t="shared" si="16"/>
        <v>-1.1634466339288707</v>
      </c>
      <c r="U65" s="13">
        <f t="shared" si="17"/>
        <v>-4.2477675081070743</v>
      </c>
      <c r="V65" s="13">
        <f t="shared" si="18"/>
        <v>-5.5220784107132772</v>
      </c>
      <c r="W65" s="13">
        <f t="shared" si="19"/>
        <v>-3.2660933510989878</v>
      </c>
      <c r="X65" s="13">
        <f t="shared" si="20"/>
        <v>-4.394466580968782</v>
      </c>
      <c r="Y65" s="13">
        <f t="shared" si="21"/>
        <v>-3.8785417173321832</v>
      </c>
      <c r="Z65" s="13">
        <f t="shared" si="22"/>
        <v>-3.0576738082041572</v>
      </c>
      <c r="AA65" s="13">
        <f t="shared" si="23"/>
        <v>1.064680122749877</v>
      </c>
      <c r="AB65" s="13">
        <f t="shared" si="24"/>
        <v>-6.7609122733045979E-2</v>
      </c>
    </row>
    <row r="66" spans="1:28" x14ac:dyDescent="0.25">
      <c r="A66" s="9" t="s">
        <v>64</v>
      </c>
      <c r="B66" s="25">
        <v>11412.47</v>
      </c>
      <c r="C66" s="11">
        <v>11412.47</v>
      </c>
      <c r="D66" s="16">
        <v>11412.47</v>
      </c>
      <c r="E66" s="12">
        <v>12047.23</v>
      </c>
      <c r="F66" s="17">
        <v>11700.54</v>
      </c>
      <c r="G66" s="12">
        <v>11700.54</v>
      </c>
      <c r="H66" s="17">
        <v>12276.83</v>
      </c>
      <c r="I66" s="12">
        <v>12919.83</v>
      </c>
      <c r="J66" s="17">
        <v>13741.27</v>
      </c>
      <c r="K66" s="12">
        <v>14580.48</v>
      </c>
      <c r="L66" s="17">
        <v>15277.94</v>
      </c>
      <c r="M66" s="12">
        <v>14716.52</v>
      </c>
      <c r="N66" s="18">
        <v>15272.8</v>
      </c>
      <c r="O66" s="11">
        <v>15506.24</v>
      </c>
      <c r="P66" s="13">
        <f t="shared" si="3"/>
        <v>0</v>
      </c>
      <c r="Q66" s="13">
        <f t="shared" si="13"/>
        <v>0</v>
      </c>
      <c r="R66" s="13">
        <f t="shared" si="14"/>
        <v>-5.2689290401196018</v>
      </c>
      <c r="S66" s="13">
        <f t="shared" si="15"/>
        <v>-2.4620231203004437</v>
      </c>
      <c r="T66" s="13">
        <f t="shared" si="16"/>
        <v>-2.4620231203004437</v>
      </c>
      <c r="U66" s="13">
        <f t="shared" si="17"/>
        <v>-7.0405796936179854</v>
      </c>
      <c r="V66" s="13">
        <f t="shared" si="18"/>
        <v>-11.667026578523092</v>
      </c>
      <c r="W66" s="13">
        <f t="shared" si="19"/>
        <v>-16.947487386537063</v>
      </c>
      <c r="X66" s="13">
        <f t="shared" si="20"/>
        <v>-21.727748332016503</v>
      </c>
      <c r="Y66" s="13">
        <f t="shared" si="21"/>
        <v>-25.300989531311174</v>
      </c>
      <c r="Z66" s="13">
        <f t="shared" si="22"/>
        <v>-22.451299627901165</v>
      </c>
      <c r="AA66" s="13">
        <f t="shared" si="23"/>
        <v>-25.275849876905355</v>
      </c>
      <c r="AB66" s="13">
        <f t="shared" si="24"/>
        <v>-26.400790907402438</v>
      </c>
    </row>
    <row r="67" spans="1:28" x14ac:dyDescent="0.25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x14ac:dyDescent="0.25">
      <c r="A68" s="21" t="s">
        <v>65</v>
      </c>
      <c r="H68" s="22"/>
      <c r="I68" s="22"/>
      <c r="J68" s="22"/>
      <c r="K68" s="3"/>
    </row>
    <row r="69" spans="1:28" x14ac:dyDescent="0.25">
      <c r="A69" s="23" t="s">
        <v>66</v>
      </c>
      <c r="H69" s="22"/>
      <c r="I69" s="22"/>
      <c r="J69" s="22"/>
      <c r="K69" s="3"/>
    </row>
    <row r="70" spans="1:28" x14ac:dyDescent="0.25">
      <c r="A70" s="24" t="s">
        <v>67</v>
      </c>
      <c r="H70" s="22"/>
      <c r="I70" s="22"/>
      <c r="J70" s="22"/>
      <c r="K70" s="3"/>
    </row>
    <row r="71" spans="1:28" x14ac:dyDescent="0.25">
      <c r="A71" s="19"/>
      <c r="H71" s="22"/>
      <c r="I71" s="22"/>
      <c r="J71" s="22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2024-10-17T08:19:40Z</dcterms:modified>
</cp:coreProperties>
</file>