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E167FDF3-C0E1-4C1B-BDF7-CCA76505E3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1" l="1"/>
  <c r="V3" i="1"/>
  <c r="U3" i="1"/>
  <c r="T3" i="1"/>
  <c r="S3" i="1"/>
  <c r="R3" i="1"/>
  <c r="Q3" i="1"/>
  <c r="P3" i="1"/>
  <c r="Y3" i="1" l="1"/>
  <c r="AB3" i="1"/>
  <c r="X3" i="1"/>
  <c r="Z3" i="1"/>
  <c r="AA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<sst xmlns="http://schemas.openxmlformats.org/spreadsheetml/2006/main" count="81" uniqueCount="81">
  <si>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</si>
  <si>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</si>
  <si>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</si>
  <si>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</si>
  <si>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</si>
  <si>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</si>
  <si>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</si>
  <si>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</si>
  <si>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</si>
  <si>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</si>
  <si>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</si>
  <si>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</si>
  <si>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</si>
  <si>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</si>
  <si>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</si>
  <si>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</si>
  <si>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</si>
  <si>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</si>
  <si>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</si>
  <si>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</si>
  <si>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</si>
  <si>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</si>
  <si>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</si>
  <si>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</si>
  <si>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</si>
  <si>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</si>
  <si>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</si>
  <si>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</si>
  <si>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</si>
  <si>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</si>
  <si>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</si>
  <si>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</si>
  <si>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</si>
  <si>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</si>
  <si>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</si>
  <si>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</si>
  <si>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</si>
  <si>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</si>
  <si>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</si>
  <si>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</si>
  <si>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</si>
  <si>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</si>
  <si>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</si>
  <si>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</si>
  <si>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</si>
  <si>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</si>
  <si>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</si>
  <si>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</si>
  <si>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</si>
  <si>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</si>
  <si>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</si>
  <si>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</si>
  <si>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</si>
  <si>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</si>
  <si>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</si>
  <si>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</si>
  <si>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</si>
  <si>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</si>
  <si>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</si>
  <si>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</si>
  <si>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</si>
  <si>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</si>
  <si>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</si>
  <si>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</si>
  <si>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</si>
  <si>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</si>
  <si>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</si>
  <si>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</si>
  <si>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(11 ноября и 5 ноября)</t>
  </si>
  <si>
    <t>Динамика цен за  1 месяц в %  (11 ноября  и 14 октября)</t>
  </si>
  <si>
    <t>Динамика цен за  2 месяц0 в %  (11 ноября и 16 сентября)</t>
  </si>
  <si>
    <t>Динамика цен  за 3 месяца в %  (11 ноября  и 12 августа)</t>
  </si>
  <si>
    <t>Динамика цен за 4 месяца в %  (11 ноября  и 15 июля)</t>
  </si>
  <si>
    <t>Динамика цен за 5 месяца в %  (11 ноября  и 17 июня)</t>
  </si>
  <si>
    <t>Динамика цен за 6 месяцев в %    (11 ноября и 13 мая )</t>
  </si>
  <si>
    <t>Динамика цен за 7 месяцев в %    (11 ноября и 15 апреля )</t>
  </si>
  <si>
    <t>Динамика цен за 8 месяцев в %    (11 ноября и  11 марта )</t>
  </si>
  <si>
    <t>Динамика цен за 9 месяцев в %   (11 ноября и 12 февраля)</t>
  </si>
  <si>
    <t>Динамика цен за 11 месяцев в %   (11 ноября и 18 декабря 2023 года)</t>
  </si>
  <si>
    <t>Динамика цен за 10 месяцев в %   (11 ноября и 15 января )</t>
  </si>
  <si>
    <t>Динамика цен за 12 месяцев в %   (11 ноября и 13 ноября 2023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</si>
</sst>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5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0" fillId="2" borderId="2" xfId="0" applyNumberFormat="1" applyFill="1" applyBorder="1" applyAlignment="1">
      <alignment horizontal="left" vertical="top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0" xfId="0" applyNumberFormat="1" applyFont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4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horizontal="left"/>
    </xf>
    <xf numFmtId="2" fontId="3" fillId="0" borderId="7" xfId="0" applyNumberFormat="1" applyFont="1" applyBorder="1" applyAlignment="1">
      <alignment horizontal="left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topLeftCell="C1" zoomScale="80" workbookViewId="0">
      <selection activeCell="E4" sqref="E4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0" x14ac:dyDescent="0.25">
      <c r="A2" s="4"/>
      <c r="B2" s="5">
        <v>45607</v>
      </c>
      <c r="C2" s="5">
        <v>45601</v>
      </c>
      <c r="D2" s="5">
        <v>45579</v>
      </c>
      <c r="E2" s="5">
        <v>45551</v>
      </c>
      <c r="F2" s="5">
        <v>45516</v>
      </c>
      <c r="G2" s="5">
        <v>45488</v>
      </c>
      <c r="H2" s="5">
        <v>45460</v>
      </c>
      <c r="I2" s="5">
        <v>45425</v>
      </c>
      <c r="J2" s="5">
        <v>45397</v>
      </c>
      <c r="K2" s="5">
        <v>45362</v>
      </c>
      <c r="L2" s="5">
        <v>45334</v>
      </c>
      <c r="M2" s="5">
        <v>45306</v>
      </c>
      <c r="N2" s="5">
        <v>45278</v>
      </c>
      <c r="O2" s="5">
        <v>45243</v>
      </c>
      <c r="P2" s="6" t="s">
        <v>68</v>
      </c>
      <c r="Q2" s="6" t="s">
        <v>69</v>
      </c>
      <c r="R2" s="6" t="s">
        <v>70</v>
      </c>
      <c r="S2" s="6" t="s">
        <v>71</v>
      </c>
      <c r="T2" s="6" t="s">
        <v>72</v>
      </c>
      <c r="U2" s="6" t="s">
        <v>73</v>
      </c>
      <c r="V2" s="6" t="s">
        <v>74</v>
      </c>
      <c r="W2" s="6" t="s">
        <v>75</v>
      </c>
      <c r="X2" s="6" t="s">
        <v>76</v>
      </c>
      <c r="Y2" s="6" t="s">
        <v>77</v>
      </c>
      <c r="Z2" s="6" t="s">
        <v>79</v>
      </c>
      <c r="AA2" s="6" t="s">
        <v>78</v>
      </c>
      <c r="AB2" s="6" t="s">
        <v>80</v>
      </c>
    </row>
    <row r="3" spans="1:28" x14ac:dyDescent="0.25">
      <c r="A3" s="7" t="s">
        <v>1</v>
      </c>
      <c r="B3" s="10">
        <v>558.79999999999995</v>
      </c>
      <c r="C3" s="10">
        <v>556.59</v>
      </c>
      <c r="D3" s="17">
        <v>550.54999999999995</v>
      </c>
      <c r="E3" s="17">
        <v>542.27</v>
      </c>
      <c r="F3" s="10">
        <v>541.14</v>
      </c>
      <c r="G3" s="17">
        <v>541.34</v>
      </c>
      <c r="H3" s="10">
        <v>538.99</v>
      </c>
      <c r="I3" s="17">
        <v>536.74</v>
      </c>
      <c r="J3" s="10">
        <v>526.54</v>
      </c>
      <c r="K3" s="17">
        <v>510.43</v>
      </c>
      <c r="L3" s="10">
        <v>504.64</v>
      </c>
      <c r="M3" s="17">
        <v>488.74</v>
      </c>
      <c r="N3" s="10">
        <v>486.62</v>
      </c>
      <c r="O3" s="17">
        <v>480.74</v>
      </c>
      <c r="P3" s="8">
        <f>(B3/C3)*100-100</f>
        <v>0.39706067302680026</v>
      </c>
      <c r="Q3" s="8">
        <f>(B3/D3)*100-100</f>
        <v>1.4985014985014971</v>
      </c>
      <c r="R3" s="8">
        <f>(B3/E3)*100-100</f>
        <v>3.0482969738322225</v>
      </c>
      <c r="S3" s="8">
        <f>(B3/F3)*100-100</f>
        <v>3.2634807997930153</v>
      </c>
      <c r="T3" s="8">
        <f>(B3/G3)*100-100</f>
        <v>3.2253297373184893</v>
      </c>
      <c r="U3" s="8">
        <f>(B3/H3)*100-100</f>
        <v>3.6753928644316147</v>
      </c>
      <c r="V3" s="8">
        <f>(B3/I3)*100-100</f>
        <v>4.1099973916607553</v>
      </c>
      <c r="W3" s="8">
        <f>(B3/J3)*100-100</f>
        <v>6.1267899874653438</v>
      </c>
      <c r="X3" s="8">
        <f t="shared" ref="X3:X9" si="0">(B3/K3)*100-100</f>
        <v>9.4763238837842607</v>
      </c>
      <c r="Y3" s="8">
        <f>(B3/L3)*100-100</f>
        <v>10.732403297400126</v>
      </c>
      <c r="Z3" s="8">
        <f t="shared" ref="Z3:Z9" si="1">(B3/M3)*100-100</f>
        <v>14.334820149772881</v>
      </c>
      <c r="AA3" s="8">
        <f t="shared" ref="AA3:AA9" si="2">(B3/N3)*100-100</f>
        <v>14.832929184990334</v>
      </c>
      <c r="AB3" s="8">
        <f>(B3/O3)*100-100</f>
        <v>16.237467238008051</v>
      </c>
    </row>
    <row r="4" spans="1:28" x14ac:dyDescent="0.25">
      <c r="A4" s="7" t="s">
        <v>2</v>
      </c>
      <c r="B4" s="10">
        <v>501.66</v>
      </c>
      <c r="C4" s="10">
        <v>501.66</v>
      </c>
      <c r="D4" s="18">
        <v>501.66</v>
      </c>
      <c r="E4" s="18">
        <v>501.23</v>
      </c>
      <c r="F4" s="17">
        <v>499.97</v>
      </c>
      <c r="G4" s="10">
        <v>499.97</v>
      </c>
      <c r="H4" s="17">
        <v>499.97</v>
      </c>
      <c r="I4" s="10">
        <v>499.12</v>
      </c>
      <c r="J4" s="17">
        <v>494.04</v>
      </c>
      <c r="K4" s="10">
        <v>476.98</v>
      </c>
      <c r="L4" s="17">
        <v>476.98</v>
      </c>
      <c r="M4" s="10">
        <v>453.3</v>
      </c>
      <c r="N4" s="17">
        <v>453.31</v>
      </c>
      <c r="O4" s="19">
        <v>461.2</v>
      </c>
      <c r="P4" s="8">
        <f t="shared" ref="P4:P66" si="3">(B4/C4)*100-100</f>
        <v>0</v>
      </c>
      <c r="Q4" s="8">
        <f t="shared" ref="Q4:Q9" si="4">(B4/D4)*100-100</f>
        <v>0</v>
      </c>
      <c r="R4" s="8">
        <f t="shared" ref="R4:R9" si="5">(B4/E4)*100-100</f>
        <v>8.5788959160467471E-2</v>
      </c>
      <c r="S4" s="8">
        <f t="shared" ref="S4:S9" si="6">(B4/F4)*100-100</f>
        <v>0.33802028121687044</v>
      </c>
      <c r="T4" s="8">
        <f t="shared" ref="T4:T9" si="7">(B4/G4)*100-100</f>
        <v>0.33802028121687044</v>
      </c>
      <c r="U4" s="8">
        <f t="shared" ref="U4:U9" si="8">(B4/H4)*100-100</f>
        <v>0.33802028121687044</v>
      </c>
      <c r="V4" s="8">
        <f t="shared" ref="V4:V9" si="9">(B4/I4)*100-100</f>
        <v>0.50889565635519318</v>
      </c>
      <c r="W4" s="8">
        <f t="shared" ref="W4:W9" si="10">(B4/J4)*100-100</f>
        <v>1.5423852319650138</v>
      </c>
      <c r="X4" s="8">
        <f t="shared" si="0"/>
        <v>5.174221141347644</v>
      </c>
      <c r="Y4" s="8">
        <f t="shared" ref="Y4:Y9" si="11">(B4/L4)*100-100</f>
        <v>5.174221141347644</v>
      </c>
      <c r="Z4" s="8">
        <f t="shared" si="1"/>
        <v>10.668431502316352</v>
      </c>
      <c r="AA4" s="8">
        <f t="shared" si="2"/>
        <v>10.665990161258307</v>
      </c>
      <c r="AB4" s="8">
        <f t="shared" ref="AB4:AB9" si="12">(B4/O4)*100-100</f>
        <v>8.7727666955767631</v>
      </c>
    </row>
    <row r="5" spans="1:28" x14ac:dyDescent="0.25">
      <c r="A5" s="7" t="s">
        <v>3</v>
      </c>
      <c r="B5" s="10">
        <v>737.22</v>
      </c>
      <c r="C5" s="10">
        <v>737.22</v>
      </c>
      <c r="D5" s="17">
        <v>728.84</v>
      </c>
      <c r="E5" s="17">
        <v>722.96</v>
      </c>
      <c r="F5" s="10">
        <v>727.34</v>
      </c>
      <c r="G5" s="17">
        <v>726.28</v>
      </c>
      <c r="H5" s="10">
        <v>732.47</v>
      </c>
      <c r="I5" s="17">
        <v>738.59</v>
      </c>
      <c r="J5" s="10">
        <v>635.54999999999995</v>
      </c>
      <c r="K5" s="17">
        <v>616.28</v>
      </c>
      <c r="L5" s="10">
        <v>603.59</v>
      </c>
      <c r="M5" s="17">
        <v>594.89</v>
      </c>
      <c r="N5" s="10">
        <v>595.65</v>
      </c>
      <c r="O5" s="17">
        <v>598.70000000000005</v>
      </c>
      <c r="P5" s="8">
        <f t="shared" si="3"/>
        <v>0</v>
      </c>
      <c r="Q5" s="8">
        <f t="shared" si="4"/>
        <v>1.1497722408210223</v>
      </c>
      <c r="R5" s="8">
        <f t="shared" si="5"/>
        <v>1.9724466083877417</v>
      </c>
      <c r="S5" s="8">
        <f t="shared" si="6"/>
        <v>1.3583743503725856</v>
      </c>
      <c r="T5" s="8">
        <f t="shared" si="7"/>
        <v>1.5063061078371902</v>
      </c>
      <c r="U5" s="8">
        <f t="shared" si="8"/>
        <v>0.64849072316954448</v>
      </c>
      <c r="V5" s="8">
        <f t="shared" si="9"/>
        <v>-0.18548856605153219</v>
      </c>
      <c r="W5" s="8">
        <f t="shared" si="10"/>
        <v>15.997167807410918</v>
      </c>
      <c r="X5" s="8">
        <f t="shared" si="0"/>
        <v>19.62419679366522</v>
      </c>
      <c r="Y5" s="8">
        <f t="shared" si="11"/>
        <v>22.13920045063702</v>
      </c>
      <c r="Z5" s="8">
        <f t="shared" si="1"/>
        <v>23.925431592395242</v>
      </c>
      <c r="AA5" s="8">
        <f t="shared" si="2"/>
        <v>23.767313019390585</v>
      </c>
      <c r="AB5" s="8">
        <f t="shared" si="12"/>
        <v>23.136796392183072</v>
      </c>
    </row>
    <row r="6" spans="1:28" x14ac:dyDescent="0.25">
      <c r="A6" s="7" t="s">
        <v>4</v>
      </c>
      <c r="B6" s="10">
        <v>251.14</v>
      </c>
      <c r="C6" s="10">
        <v>250.45</v>
      </c>
      <c r="D6" s="18">
        <v>257.49</v>
      </c>
      <c r="E6" s="18">
        <v>254.3</v>
      </c>
      <c r="F6" s="17">
        <v>238.04</v>
      </c>
      <c r="G6" s="10">
        <v>239.45</v>
      </c>
      <c r="H6" s="17">
        <v>246.42</v>
      </c>
      <c r="I6" s="10">
        <v>255.64</v>
      </c>
      <c r="J6" s="17">
        <v>254.61</v>
      </c>
      <c r="K6" s="10">
        <v>247.25</v>
      </c>
      <c r="L6" s="17">
        <v>228.59</v>
      </c>
      <c r="M6" s="10">
        <v>232.4</v>
      </c>
      <c r="N6" s="17">
        <v>230.49</v>
      </c>
      <c r="O6" s="19">
        <v>252.2</v>
      </c>
      <c r="P6" s="8">
        <f t="shared" si="3"/>
        <v>0.27550409263325548</v>
      </c>
      <c r="Q6" s="8">
        <f t="shared" si="4"/>
        <v>-2.4661151889393835</v>
      </c>
      <c r="R6" s="8">
        <f t="shared" si="5"/>
        <v>-1.2426268187180654</v>
      </c>
      <c r="S6" s="8">
        <f t="shared" si="6"/>
        <v>5.5032767602083652</v>
      </c>
      <c r="T6" s="8">
        <f t="shared" si="7"/>
        <v>4.8820212988097751</v>
      </c>
      <c r="U6" s="8">
        <f t="shared" si="8"/>
        <v>1.9154289424559749</v>
      </c>
      <c r="V6" s="8">
        <f t="shared" si="9"/>
        <v>-1.7602879048662174</v>
      </c>
      <c r="W6" s="8">
        <f t="shared" si="10"/>
        <v>-1.3628687011507878</v>
      </c>
      <c r="X6" s="8">
        <f t="shared" si="0"/>
        <v>1.5733063700707817</v>
      </c>
      <c r="Y6" s="8">
        <f t="shared" si="11"/>
        <v>9.8648234830919819</v>
      </c>
      <c r="Z6" s="8">
        <f t="shared" si="1"/>
        <v>8.0636833046471565</v>
      </c>
      <c r="AA6" s="8">
        <f t="shared" si="2"/>
        <v>8.9591739337932239</v>
      </c>
      <c r="AB6" s="8">
        <f t="shared" si="12"/>
        <v>-0.4203013481364053</v>
      </c>
    </row>
    <row r="7" spans="1:28" x14ac:dyDescent="0.25">
      <c r="A7" s="7" t="s">
        <v>5</v>
      </c>
      <c r="B7" s="10">
        <v>480.69</v>
      </c>
      <c r="C7" s="10">
        <v>479.46</v>
      </c>
      <c r="D7" s="17">
        <v>472.26</v>
      </c>
      <c r="E7" s="17">
        <v>466.78</v>
      </c>
      <c r="F7" s="10">
        <v>463.47</v>
      </c>
      <c r="G7" s="17">
        <v>461.96</v>
      </c>
      <c r="H7" s="10">
        <v>452.84</v>
      </c>
      <c r="I7" s="17">
        <v>449.03</v>
      </c>
      <c r="J7" s="10">
        <v>441.69</v>
      </c>
      <c r="K7" s="17">
        <v>435.79</v>
      </c>
      <c r="L7" s="10">
        <v>431.94</v>
      </c>
      <c r="M7" s="17">
        <v>432.25</v>
      </c>
      <c r="N7" s="10">
        <v>428.41</v>
      </c>
      <c r="O7" s="17">
        <v>420.4</v>
      </c>
      <c r="P7" s="8">
        <f t="shared" si="3"/>
        <v>0.25653860593166655</v>
      </c>
      <c r="Q7" s="8">
        <f t="shared" si="4"/>
        <v>1.785033667894794</v>
      </c>
      <c r="R7" s="8">
        <f t="shared" si="5"/>
        <v>2.9799905737178278</v>
      </c>
      <c r="S7" s="8">
        <f t="shared" si="6"/>
        <v>3.7154508382419351</v>
      </c>
      <c r="T7" s="8">
        <f t="shared" si="7"/>
        <v>4.0544635899212125</v>
      </c>
      <c r="U7" s="8">
        <f t="shared" si="8"/>
        <v>6.150075081706575</v>
      </c>
      <c r="V7" s="8">
        <f t="shared" si="9"/>
        <v>7.0507538471816957</v>
      </c>
      <c r="W7" s="8">
        <f t="shared" si="10"/>
        <v>8.8297222033552885</v>
      </c>
      <c r="X7" s="8">
        <f t="shared" si="0"/>
        <v>10.303127653227477</v>
      </c>
      <c r="Y7" s="8">
        <f t="shared" si="11"/>
        <v>11.286289762467021</v>
      </c>
      <c r="Z7" s="8">
        <f t="shared" si="1"/>
        <v>11.20647773279353</v>
      </c>
      <c r="AA7" s="8">
        <f t="shared" si="2"/>
        <v>12.203263229149641</v>
      </c>
      <c r="AB7" s="8">
        <f t="shared" si="12"/>
        <v>14.341103710751682</v>
      </c>
    </row>
    <row r="8" spans="1:28" ht="30" x14ac:dyDescent="0.25">
      <c r="A8" s="7" t="s">
        <v>6</v>
      </c>
      <c r="B8" s="10">
        <v>631.29</v>
      </c>
      <c r="C8" s="10">
        <v>631.29</v>
      </c>
      <c r="D8" s="18">
        <v>614.25</v>
      </c>
      <c r="E8" s="18">
        <v>604.25</v>
      </c>
      <c r="F8" s="17">
        <v>604.25</v>
      </c>
      <c r="G8" s="10">
        <v>598.82000000000005</v>
      </c>
      <c r="H8" s="17">
        <v>599.52</v>
      </c>
      <c r="I8" s="10">
        <v>599.99</v>
      </c>
      <c r="J8" s="17">
        <v>597.44000000000005</v>
      </c>
      <c r="K8" s="10">
        <v>594.16999999999996</v>
      </c>
      <c r="L8" s="17">
        <v>591.39</v>
      </c>
      <c r="M8" s="10">
        <v>584.97</v>
      </c>
      <c r="N8" s="17">
        <v>601.07000000000005</v>
      </c>
      <c r="O8" s="19">
        <v>595.15</v>
      </c>
      <c r="P8" s="8">
        <f t="shared" si="3"/>
        <v>0</v>
      </c>
      <c r="Q8" s="8">
        <f t="shared" si="4"/>
        <v>2.7741147741147785</v>
      </c>
      <c r="R8" s="8">
        <f t="shared" si="5"/>
        <v>4.4749689697972599</v>
      </c>
      <c r="S8" s="8">
        <f t="shared" si="6"/>
        <v>4.4749689697972599</v>
      </c>
      <c r="T8" s="8">
        <f t="shared" si="7"/>
        <v>5.4223305834808286</v>
      </c>
      <c r="U8" s="8">
        <f t="shared" si="8"/>
        <v>5.299239391513197</v>
      </c>
      <c r="V8" s="8">
        <f t="shared" si="9"/>
        <v>5.216753612560197</v>
      </c>
      <c r="W8" s="8">
        <f t="shared" si="10"/>
        <v>5.6658409212640493</v>
      </c>
      <c r="X8" s="8">
        <f t="shared" si="0"/>
        <v>6.2473702812326621</v>
      </c>
      <c r="Y8" s="8">
        <f t="shared" si="11"/>
        <v>6.7468168213868864</v>
      </c>
      <c r="Z8" s="8">
        <f t="shared" si="1"/>
        <v>7.918354787424974</v>
      </c>
      <c r="AA8" s="8">
        <f t="shared" si="2"/>
        <v>5.0277006005955798</v>
      </c>
      <c r="AB8" s="8">
        <f t="shared" si="12"/>
        <v>6.0724187179702653</v>
      </c>
    </row>
    <row r="9" spans="1:28" x14ac:dyDescent="0.25">
      <c r="A9" s="7" t="s">
        <v>7</v>
      </c>
      <c r="B9" s="10">
        <v>532.48</v>
      </c>
      <c r="C9" s="10">
        <v>532.38</v>
      </c>
      <c r="D9" s="17">
        <v>500.18</v>
      </c>
      <c r="E9" s="17">
        <v>494.89</v>
      </c>
      <c r="F9" s="10">
        <v>494.89</v>
      </c>
      <c r="G9" s="17">
        <v>493.39</v>
      </c>
      <c r="H9" s="10">
        <v>492.76</v>
      </c>
      <c r="I9" s="17">
        <v>490.55</v>
      </c>
      <c r="J9" s="10">
        <v>488.99</v>
      </c>
      <c r="K9" s="17">
        <v>483.44</v>
      </c>
      <c r="L9" s="10">
        <v>479.08</v>
      </c>
      <c r="M9" s="17">
        <v>469.07</v>
      </c>
      <c r="N9" s="10">
        <v>468.08</v>
      </c>
      <c r="O9" s="17">
        <v>463.49</v>
      </c>
      <c r="P9" s="8">
        <f t="shared" si="3"/>
        <v>1.8783575641464267E-2</v>
      </c>
      <c r="Q9" s="8">
        <f t="shared" si="4"/>
        <v>6.4576752369147243</v>
      </c>
      <c r="R9" s="8">
        <f t="shared" si="5"/>
        <v>7.5956273111196424</v>
      </c>
      <c r="S9" s="8">
        <f t="shared" si="6"/>
        <v>7.5956273111196424</v>
      </c>
      <c r="T9" s="8">
        <f t="shared" si="7"/>
        <v>7.9227386043495045</v>
      </c>
      <c r="U9" s="8">
        <f t="shared" si="8"/>
        <v>8.0607192142219333</v>
      </c>
      <c r="V9" s="8">
        <f t="shared" si="9"/>
        <v>8.5475486698603618</v>
      </c>
      <c r="W9" s="8">
        <f t="shared" si="10"/>
        <v>8.8938424098652433</v>
      </c>
      <c r="X9" s="8">
        <f t="shared" si="0"/>
        <v>10.143968227701478</v>
      </c>
      <c r="Y9" s="8">
        <f t="shared" si="11"/>
        <v>11.146363864072811</v>
      </c>
      <c r="Z9" s="8">
        <f t="shared" si="1"/>
        <v>13.518238216044523</v>
      </c>
      <c r="AA9" s="8">
        <f t="shared" si="2"/>
        <v>13.75833190907538</v>
      </c>
      <c r="AB9" s="8">
        <f t="shared" si="12"/>
        <v>14.884895035491596</v>
      </c>
    </row>
    <row r="10" spans="1:28" ht="30" x14ac:dyDescent="0.25">
      <c r="A10" s="7" t="s">
        <v>8</v>
      </c>
      <c r="B10" s="10">
        <v>1067.29</v>
      </c>
      <c r="C10" s="10">
        <v>1066.56</v>
      </c>
      <c r="D10" s="18">
        <v>1063.52</v>
      </c>
      <c r="E10" s="18">
        <v>1059.1400000000001</v>
      </c>
      <c r="F10" s="17">
        <v>1059.1400000000001</v>
      </c>
      <c r="G10" s="10">
        <v>1059.1400000000001</v>
      </c>
      <c r="H10" s="17">
        <v>1053.56</v>
      </c>
      <c r="I10" s="10">
        <v>1052.54</v>
      </c>
      <c r="J10" s="17">
        <v>969.03</v>
      </c>
      <c r="K10" s="10">
        <v>969.03</v>
      </c>
      <c r="L10" s="17">
        <v>967.05</v>
      </c>
      <c r="M10" s="10">
        <v>956.41</v>
      </c>
      <c r="N10" s="17">
        <v>956.37</v>
      </c>
      <c r="O10" s="19">
        <v>946.43</v>
      </c>
      <c r="P10" s="8">
        <f t="shared" si="3"/>
        <v>6.8444344434453797E-2</v>
      </c>
      <c r="Q10" s="8">
        <f t="shared" ref="Q10:Q66" si="13">(B10/D10)*100-100</f>
        <v>0.35448322551528122</v>
      </c>
      <c r="R10" s="8">
        <f t="shared" ref="R10:R66" si="14">(B10/E10)*100-100</f>
        <v>0.76949222954472418</v>
      </c>
      <c r="S10" s="8">
        <f t="shared" ref="S10:S66" si="15">(B10/F10)*100-100</f>
        <v>0.76949222954472418</v>
      </c>
      <c r="T10" s="8">
        <f t="shared" ref="T10:T66" si="16">(B10/G10)*100-100</f>
        <v>0.76949222954472418</v>
      </c>
      <c r="U10" s="8">
        <f t="shared" ref="U10:U66" si="17">(B10/H10)*100-100</f>
        <v>1.3032005770910189</v>
      </c>
      <c r="V10" s="8">
        <f t="shared" ref="V10:V66" si="18">(B10/I10)*100-100</f>
        <v>1.4013719193569898</v>
      </c>
      <c r="W10" s="8">
        <f t="shared" ref="W10:W66" si="19">(B10/J10)*100-100</f>
        <v>10.140036944160656</v>
      </c>
      <c r="X10" s="8">
        <f t="shared" ref="X10:X66" si="20">(B10/K10)*100-100</f>
        <v>10.140036944160656</v>
      </c>
      <c r="Y10" s="8">
        <f t="shared" ref="Y10:Y66" si="21">(B10/L10)*100-100</f>
        <v>10.365544697792245</v>
      </c>
      <c r="Z10" s="8">
        <f t="shared" ref="Z10:Z66" si="22">(B10/M10)*100-100</f>
        <v>11.593354314572196</v>
      </c>
      <c r="AA10" s="8">
        <f t="shared" ref="AA10:AA66" si="23">(B10/N10)*100-100</f>
        <v>11.598021686167485</v>
      </c>
      <c r="AB10" s="8">
        <f t="shared" ref="AB10:AB66" si="24">(B10/O10)*100-100</f>
        <v>12.770093931933687</v>
      </c>
    </row>
    <row r="11" spans="1:28" x14ac:dyDescent="0.25">
      <c r="A11" s="7" t="s">
        <v>9</v>
      </c>
      <c r="B11" s="10">
        <v>204.77</v>
      </c>
      <c r="C11" s="10">
        <v>204.95</v>
      </c>
      <c r="D11" s="17">
        <v>201.35</v>
      </c>
      <c r="E11" s="17">
        <v>207.02</v>
      </c>
      <c r="F11" s="10">
        <v>208.38</v>
      </c>
      <c r="G11" s="17">
        <v>207.57</v>
      </c>
      <c r="H11" s="10">
        <v>204.99</v>
      </c>
      <c r="I11" s="17">
        <v>203.99</v>
      </c>
      <c r="J11" s="10">
        <v>203.16</v>
      </c>
      <c r="K11" s="17">
        <v>203.72</v>
      </c>
      <c r="L11" s="10">
        <v>200.99</v>
      </c>
      <c r="M11" s="17">
        <v>200.79</v>
      </c>
      <c r="N11" s="10">
        <v>204.34</v>
      </c>
      <c r="O11" s="17">
        <v>207.13</v>
      </c>
      <c r="P11" s="8">
        <f t="shared" si="3"/>
        <v>-8.7826299097329752E-2</v>
      </c>
      <c r="Q11" s="8">
        <f t="shared" si="13"/>
        <v>1.6985348894959174</v>
      </c>
      <c r="R11" s="8">
        <f t="shared" si="14"/>
        <v>-1.086851511931215</v>
      </c>
      <c r="S11" s="8">
        <f t="shared" si="15"/>
        <v>-1.7324119397254947</v>
      </c>
      <c r="T11" s="8">
        <f t="shared" si="16"/>
        <v>-1.3489425254131078</v>
      </c>
      <c r="U11" s="8">
        <f t="shared" si="17"/>
        <v>-0.107322308405287</v>
      </c>
      <c r="V11" s="8">
        <f t="shared" si="18"/>
        <v>0.38237168488650752</v>
      </c>
      <c r="W11" s="8">
        <f t="shared" si="19"/>
        <v>0.79247883441621525</v>
      </c>
      <c r="X11" s="8">
        <f t="shared" si="20"/>
        <v>0.51541331238955479</v>
      </c>
      <c r="Y11" s="8">
        <f t="shared" si="21"/>
        <v>1.8806905816209678</v>
      </c>
      <c r="Z11" s="8">
        <f t="shared" si="22"/>
        <v>1.9821704268140934</v>
      </c>
      <c r="AA11" s="8">
        <f t="shared" si="23"/>
        <v>0.21043359107370918</v>
      </c>
      <c r="AB11" s="8">
        <f t="shared" si="24"/>
        <v>-1.1393810650316141</v>
      </c>
    </row>
    <row r="12" spans="1:28" x14ac:dyDescent="0.25">
      <c r="A12" s="7" t="s">
        <v>10</v>
      </c>
      <c r="B12" s="10">
        <v>1113.79</v>
      </c>
      <c r="C12" s="10">
        <v>1103.98</v>
      </c>
      <c r="D12" s="18">
        <v>988.33</v>
      </c>
      <c r="E12" s="18">
        <v>970.47</v>
      </c>
      <c r="F12" s="17">
        <v>947.5</v>
      </c>
      <c r="G12" s="10">
        <v>927.49</v>
      </c>
      <c r="H12" s="17">
        <v>929.64</v>
      </c>
      <c r="I12" s="10">
        <v>920.94</v>
      </c>
      <c r="J12" s="17">
        <v>901.57</v>
      </c>
      <c r="K12" s="10">
        <v>894.27</v>
      </c>
      <c r="L12" s="17">
        <v>888.9</v>
      </c>
      <c r="M12" s="10">
        <v>873.6</v>
      </c>
      <c r="N12" s="17">
        <v>874.53</v>
      </c>
      <c r="O12" s="19">
        <v>831.28</v>
      </c>
      <c r="P12" s="8">
        <f t="shared" si="3"/>
        <v>0.88860305440314846</v>
      </c>
      <c r="Q12" s="8">
        <f t="shared" si="13"/>
        <v>12.694140621047609</v>
      </c>
      <c r="R12" s="8">
        <f t="shared" si="14"/>
        <v>14.7681020536441</v>
      </c>
      <c r="S12" s="8">
        <f t="shared" si="15"/>
        <v>17.550395778364106</v>
      </c>
      <c r="T12" s="8">
        <f t="shared" si="16"/>
        <v>20.086469934985814</v>
      </c>
      <c r="U12" s="8">
        <f t="shared" si="17"/>
        <v>19.808743169398909</v>
      </c>
      <c r="V12" s="8">
        <f t="shared" si="18"/>
        <v>20.940560731426586</v>
      </c>
      <c r="W12" s="8">
        <f t="shared" si="19"/>
        <v>23.53893763102144</v>
      </c>
      <c r="X12" s="8">
        <f t="shared" si="20"/>
        <v>24.54739620025272</v>
      </c>
      <c r="Y12" s="8">
        <f t="shared" si="21"/>
        <v>25.299808752390589</v>
      </c>
      <c r="Z12" s="8">
        <f t="shared" si="22"/>
        <v>27.494276556776541</v>
      </c>
      <c r="AA12" s="8">
        <f t="shared" si="23"/>
        <v>27.358695527883555</v>
      </c>
      <c r="AB12" s="8">
        <f t="shared" si="24"/>
        <v>33.984938889423546</v>
      </c>
    </row>
    <row r="13" spans="1:28" x14ac:dyDescent="0.25">
      <c r="A13" s="7" t="s">
        <v>11</v>
      </c>
      <c r="B13" s="10">
        <v>139.56</v>
      </c>
      <c r="C13" s="10">
        <v>138.97999999999999</v>
      </c>
      <c r="D13" s="17">
        <v>135.77000000000001</v>
      </c>
      <c r="E13" s="17">
        <v>134.80000000000001</v>
      </c>
      <c r="F13" s="10">
        <v>135.75</v>
      </c>
      <c r="G13" s="17">
        <v>133.38</v>
      </c>
      <c r="H13" s="10">
        <v>133.13999999999999</v>
      </c>
      <c r="I13" s="17">
        <v>133.99</v>
      </c>
      <c r="J13" s="10">
        <v>135.22999999999999</v>
      </c>
      <c r="K13" s="17">
        <v>134.79</v>
      </c>
      <c r="L13" s="10">
        <v>135.5</v>
      </c>
      <c r="M13" s="17">
        <v>135.16</v>
      </c>
      <c r="N13" s="10">
        <v>135.88999999999999</v>
      </c>
      <c r="O13" s="17">
        <v>135.97999999999999</v>
      </c>
      <c r="P13" s="8">
        <f t="shared" si="3"/>
        <v>0.41732623399050794</v>
      </c>
      <c r="Q13" s="8">
        <f t="shared" si="13"/>
        <v>2.7914856006481443</v>
      </c>
      <c r="R13" s="8">
        <f t="shared" si="14"/>
        <v>3.5311572700296665</v>
      </c>
      <c r="S13" s="8">
        <f t="shared" si="15"/>
        <v>2.8066298342541529</v>
      </c>
      <c r="T13" s="8">
        <f t="shared" si="16"/>
        <v>4.6333783175888499</v>
      </c>
      <c r="U13" s="8">
        <f t="shared" si="17"/>
        <v>4.8219918882379602</v>
      </c>
      <c r="V13" s="8">
        <f t="shared" si="18"/>
        <v>4.1570266437793748</v>
      </c>
      <c r="W13" s="8">
        <f t="shared" si="19"/>
        <v>3.2019522295348821</v>
      </c>
      <c r="X13" s="8">
        <f t="shared" si="20"/>
        <v>3.5388381927442794</v>
      </c>
      <c r="Y13" s="8">
        <f t="shared" si="21"/>
        <v>2.9963099630996339</v>
      </c>
      <c r="Z13" s="8">
        <f t="shared" si="22"/>
        <v>3.2554010062148677</v>
      </c>
      <c r="AA13" s="8">
        <f t="shared" si="23"/>
        <v>2.70071381264259</v>
      </c>
      <c r="AB13" s="8">
        <f t="shared" si="24"/>
        <v>2.6327401088395419</v>
      </c>
    </row>
    <row r="14" spans="1:28" x14ac:dyDescent="0.25">
      <c r="A14" s="7" t="s">
        <v>12</v>
      </c>
      <c r="B14" s="10">
        <v>224.94</v>
      </c>
      <c r="C14" s="10">
        <v>225.29</v>
      </c>
      <c r="D14" s="18">
        <v>219.68</v>
      </c>
      <c r="E14" s="18">
        <v>217.97</v>
      </c>
      <c r="F14" s="17">
        <v>215.12</v>
      </c>
      <c r="G14" s="10">
        <v>214.87</v>
      </c>
      <c r="H14" s="17">
        <v>213.68</v>
      </c>
      <c r="I14" s="10">
        <v>215.99</v>
      </c>
      <c r="J14" s="17">
        <v>213.58</v>
      </c>
      <c r="K14" s="10">
        <v>208.37</v>
      </c>
      <c r="L14" s="17">
        <v>211.02</v>
      </c>
      <c r="M14" s="10">
        <v>210.33</v>
      </c>
      <c r="N14" s="17">
        <v>220.52</v>
      </c>
      <c r="O14" s="19">
        <v>214.5</v>
      </c>
      <c r="P14" s="8">
        <f t="shared" si="3"/>
        <v>-0.15535531981002748</v>
      </c>
      <c r="Q14" s="8">
        <f t="shared" si="13"/>
        <v>2.3943918426802639</v>
      </c>
      <c r="R14" s="8">
        <f t="shared" si="14"/>
        <v>3.1976877551956591</v>
      </c>
      <c r="S14" s="8">
        <f t="shared" si="15"/>
        <v>4.5648940126441033</v>
      </c>
      <c r="T14" s="8">
        <f t="shared" si="16"/>
        <v>4.6865546609577819</v>
      </c>
      <c r="U14" s="8">
        <f t="shared" si="17"/>
        <v>5.2695619618120588</v>
      </c>
      <c r="V14" s="8">
        <f t="shared" si="18"/>
        <v>4.1437103569609661</v>
      </c>
      <c r="W14" s="8">
        <f t="shared" si="19"/>
        <v>5.3188500795954496</v>
      </c>
      <c r="X14" s="8">
        <f t="shared" si="20"/>
        <v>7.9522004127273505</v>
      </c>
      <c r="Y14" s="8">
        <f t="shared" si="21"/>
        <v>6.5965311344896094</v>
      </c>
      <c r="Z14" s="8">
        <f t="shared" si="22"/>
        <v>6.9462273570104003</v>
      </c>
      <c r="AA14" s="8">
        <f t="shared" si="23"/>
        <v>2.0043533466352272</v>
      </c>
      <c r="AB14" s="8">
        <f t="shared" si="24"/>
        <v>4.8671328671328666</v>
      </c>
    </row>
    <row r="15" spans="1:28" ht="30" x14ac:dyDescent="0.25">
      <c r="A15" s="7" t="s">
        <v>13</v>
      </c>
      <c r="B15" s="10">
        <v>108.84</v>
      </c>
      <c r="C15" s="10">
        <v>108.84</v>
      </c>
      <c r="D15" s="17">
        <v>103.72</v>
      </c>
      <c r="E15" s="17">
        <v>99.63</v>
      </c>
      <c r="F15" s="10">
        <v>99.69</v>
      </c>
      <c r="G15" s="17">
        <v>100.15</v>
      </c>
      <c r="H15" s="10">
        <v>98.49</v>
      </c>
      <c r="I15" s="17">
        <v>96.73</v>
      </c>
      <c r="J15" s="10">
        <v>95.43</v>
      </c>
      <c r="K15" s="17">
        <v>93.89</v>
      </c>
      <c r="L15" s="10">
        <v>88.43</v>
      </c>
      <c r="M15" s="17">
        <v>91.94</v>
      </c>
      <c r="N15" s="10">
        <v>92.56</v>
      </c>
      <c r="O15" s="17">
        <v>91.62</v>
      </c>
      <c r="P15" s="8">
        <f t="shared" si="3"/>
        <v>0</v>
      </c>
      <c r="Q15" s="8">
        <f t="shared" si="13"/>
        <v>4.9363671423062101</v>
      </c>
      <c r="R15" s="8">
        <f t="shared" si="14"/>
        <v>9.2442035531466615</v>
      </c>
      <c r="S15" s="8">
        <f t="shared" si="15"/>
        <v>9.1784532049353089</v>
      </c>
      <c r="T15" s="8">
        <f t="shared" si="16"/>
        <v>8.6769845232151681</v>
      </c>
      <c r="U15" s="8">
        <f t="shared" si="17"/>
        <v>10.508681084374061</v>
      </c>
      <c r="V15" s="8">
        <f t="shared" si="18"/>
        <v>12.519383851959049</v>
      </c>
      <c r="W15" s="8">
        <f t="shared" si="19"/>
        <v>14.052184847532217</v>
      </c>
      <c r="X15" s="8">
        <f t="shared" si="20"/>
        <v>15.922888486526787</v>
      </c>
      <c r="Y15" s="8">
        <f t="shared" si="21"/>
        <v>23.080402578310526</v>
      </c>
      <c r="Z15" s="8">
        <f t="shared" si="22"/>
        <v>18.381553186861012</v>
      </c>
      <c r="AA15" s="8">
        <f t="shared" si="23"/>
        <v>17.588591184096813</v>
      </c>
      <c r="AB15" s="8">
        <f t="shared" si="24"/>
        <v>18.795022920759649</v>
      </c>
    </row>
    <row r="16" spans="1:28" ht="30" x14ac:dyDescent="0.25">
      <c r="A16" s="7" t="s">
        <v>14</v>
      </c>
      <c r="B16" s="10">
        <v>108.2</v>
      </c>
      <c r="C16" s="10">
        <v>107.93</v>
      </c>
      <c r="D16" s="18">
        <v>106.34</v>
      </c>
      <c r="E16" s="18">
        <v>103.89</v>
      </c>
      <c r="F16" s="17">
        <v>102.52</v>
      </c>
      <c r="G16" s="10">
        <v>102.11</v>
      </c>
      <c r="H16" s="17">
        <v>100.66</v>
      </c>
      <c r="I16" s="10">
        <v>99.76</v>
      </c>
      <c r="J16" s="17">
        <v>100.01</v>
      </c>
      <c r="K16" s="10">
        <v>98.52</v>
      </c>
      <c r="L16" s="17">
        <v>97.64</v>
      </c>
      <c r="M16" s="10">
        <v>97.93</v>
      </c>
      <c r="N16" s="17">
        <v>96.47</v>
      </c>
      <c r="O16" s="19">
        <v>93.84</v>
      </c>
      <c r="P16" s="8">
        <f t="shared" si="3"/>
        <v>0.250162142129156</v>
      </c>
      <c r="Q16" s="8">
        <f t="shared" si="13"/>
        <v>1.7491066390821857</v>
      </c>
      <c r="R16" s="8">
        <f t="shared" si="14"/>
        <v>4.1486187313504672</v>
      </c>
      <c r="S16" s="8">
        <f t="shared" si="15"/>
        <v>5.5403823644167005</v>
      </c>
      <c r="T16" s="8">
        <f t="shared" si="16"/>
        <v>5.9641563020272201</v>
      </c>
      <c r="U16" s="8">
        <f t="shared" si="17"/>
        <v>7.4905622888933152</v>
      </c>
      <c r="V16" s="8">
        <f t="shared" si="18"/>
        <v>8.4603047313552366</v>
      </c>
      <c r="W16" s="8">
        <f t="shared" si="19"/>
        <v>8.1891810818918174</v>
      </c>
      <c r="X16" s="8">
        <f t="shared" si="20"/>
        <v>9.8254161591555089</v>
      </c>
      <c r="Y16" s="8">
        <f t="shared" si="21"/>
        <v>10.815239655878742</v>
      </c>
      <c r="Z16" s="8">
        <f t="shared" si="22"/>
        <v>10.487082610027571</v>
      </c>
      <c r="AA16" s="8">
        <f t="shared" si="23"/>
        <v>12.15922048305174</v>
      </c>
      <c r="AB16" s="8">
        <f t="shared" si="24"/>
        <v>15.302642796248932</v>
      </c>
    </row>
    <row r="17" spans="1:28" x14ac:dyDescent="0.25">
      <c r="A17" s="7" t="s">
        <v>15</v>
      </c>
      <c r="B17" s="10">
        <v>342.98</v>
      </c>
      <c r="C17" s="10">
        <v>340.94</v>
      </c>
      <c r="D17" s="17">
        <v>335.45</v>
      </c>
      <c r="E17" s="17">
        <v>332.54</v>
      </c>
      <c r="F17" s="10">
        <v>331.23</v>
      </c>
      <c r="G17" s="17">
        <v>326.08</v>
      </c>
      <c r="H17" s="10">
        <v>321.58999999999997</v>
      </c>
      <c r="I17" s="17">
        <v>325.45</v>
      </c>
      <c r="J17" s="10">
        <v>319.27999999999997</v>
      </c>
      <c r="K17" s="17">
        <v>317.25</v>
      </c>
      <c r="L17" s="10">
        <v>312.49</v>
      </c>
      <c r="M17" s="17">
        <v>311.47000000000003</v>
      </c>
      <c r="N17" s="10">
        <v>307.83999999999997</v>
      </c>
      <c r="O17" s="17">
        <v>304.68</v>
      </c>
      <c r="P17" s="8">
        <f t="shared" si="3"/>
        <v>0.59834574998534151</v>
      </c>
      <c r="Q17" s="8">
        <f t="shared" si="13"/>
        <v>2.2447458637651039</v>
      </c>
      <c r="R17" s="8">
        <f t="shared" si="14"/>
        <v>3.1394719432248763</v>
      </c>
      <c r="S17" s="8">
        <f t="shared" si="15"/>
        <v>3.5473839929958046</v>
      </c>
      <c r="T17" s="8">
        <f t="shared" si="16"/>
        <v>5.1827772325809747</v>
      </c>
      <c r="U17" s="8">
        <f t="shared" si="17"/>
        <v>6.6513262228303347</v>
      </c>
      <c r="V17" s="8">
        <f t="shared" si="18"/>
        <v>5.3863880780457833</v>
      </c>
      <c r="W17" s="8">
        <f t="shared" si="19"/>
        <v>7.4229516411926824</v>
      </c>
      <c r="X17" s="8">
        <f t="shared" si="20"/>
        <v>8.1103230890464886</v>
      </c>
      <c r="Y17" s="8">
        <f t="shared" si="21"/>
        <v>9.7571122275912785</v>
      </c>
      <c r="Z17" s="8">
        <f t="shared" si="22"/>
        <v>10.116544129450659</v>
      </c>
      <c r="AA17" s="8">
        <f t="shared" si="23"/>
        <v>11.415020790020819</v>
      </c>
      <c r="AB17" s="8">
        <f t="shared" si="24"/>
        <v>12.570565839569397</v>
      </c>
    </row>
    <row r="18" spans="1:28" x14ac:dyDescent="0.25">
      <c r="A18" s="7" t="s">
        <v>16</v>
      </c>
      <c r="B18" s="10">
        <v>419.07</v>
      </c>
      <c r="C18" s="10">
        <v>417.52</v>
      </c>
      <c r="D18" s="18">
        <v>408.63</v>
      </c>
      <c r="E18" s="18">
        <v>404.56</v>
      </c>
      <c r="F18" s="17">
        <v>405.33</v>
      </c>
      <c r="G18" s="10">
        <v>406.86</v>
      </c>
      <c r="H18" s="17">
        <v>389.1</v>
      </c>
      <c r="I18" s="10">
        <v>389.99</v>
      </c>
      <c r="J18" s="17">
        <v>399.84</v>
      </c>
      <c r="K18" s="10">
        <v>397.96</v>
      </c>
      <c r="L18" s="17">
        <v>393.08</v>
      </c>
      <c r="M18" s="10">
        <v>381.48</v>
      </c>
      <c r="N18" s="17">
        <v>373.54</v>
      </c>
      <c r="O18" s="19">
        <v>363</v>
      </c>
      <c r="P18" s="8">
        <f t="shared" si="3"/>
        <v>0.37123970109216486</v>
      </c>
      <c r="Q18" s="8">
        <f t="shared" si="13"/>
        <v>2.554878496439315</v>
      </c>
      <c r="R18" s="8">
        <f t="shared" si="14"/>
        <v>3.5866126161755858</v>
      </c>
      <c r="S18" s="8">
        <f t="shared" si="15"/>
        <v>3.3898305084745886</v>
      </c>
      <c r="T18" s="8">
        <f t="shared" si="16"/>
        <v>3.0010322961215223</v>
      </c>
      <c r="U18" s="8">
        <f t="shared" si="17"/>
        <v>7.7023901310716951</v>
      </c>
      <c r="V18" s="8">
        <f t="shared" si="18"/>
        <v>7.4566014513192584</v>
      </c>
      <c r="W18" s="8">
        <f t="shared" si="19"/>
        <v>4.8094237695078164</v>
      </c>
      <c r="X18" s="8">
        <f t="shared" si="20"/>
        <v>5.3045532214292876</v>
      </c>
      <c r="Y18" s="8">
        <f t="shared" si="21"/>
        <v>6.6118856212475947</v>
      </c>
      <c r="Z18" s="8">
        <f t="shared" si="22"/>
        <v>9.853727587291587</v>
      </c>
      <c r="AA18" s="8">
        <f t="shared" si="23"/>
        <v>12.188788349306634</v>
      </c>
      <c r="AB18" s="8">
        <f t="shared" si="24"/>
        <v>15.446280991735534</v>
      </c>
    </row>
    <row r="19" spans="1:28" ht="30" x14ac:dyDescent="0.25">
      <c r="A19" s="7" t="s">
        <v>17</v>
      </c>
      <c r="B19" s="10">
        <v>1162.08</v>
      </c>
      <c r="C19" s="10">
        <v>1162.8499999999999</v>
      </c>
      <c r="D19" s="17">
        <v>1147.4100000000001</v>
      </c>
      <c r="E19" s="17">
        <v>1141.1600000000001</v>
      </c>
      <c r="F19" s="10">
        <v>1146.24</v>
      </c>
      <c r="G19" s="17">
        <v>1103.99</v>
      </c>
      <c r="H19" s="10">
        <v>1107.98</v>
      </c>
      <c r="I19" s="17">
        <v>1097.55</v>
      </c>
      <c r="J19" s="10">
        <v>1096.47</v>
      </c>
      <c r="K19" s="17">
        <v>1078.82</v>
      </c>
      <c r="L19" s="10">
        <v>1074.3699999999999</v>
      </c>
      <c r="M19" s="17">
        <v>1069.83</v>
      </c>
      <c r="N19" s="10">
        <v>1056.76</v>
      </c>
      <c r="O19" s="17">
        <v>1028.42</v>
      </c>
      <c r="P19" s="8">
        <f t="shared" si="3"/>
        <v>-6.6216622952225634E-2</v>
      </c>
      <c r="Q19" s="8">
        <f t="shared" si="13"/>
        <v>1.2785316495411223</v>
      </c>
      <c r="R19" s="8">
        <f t="shared" si="14"/>
        <v>1.8332223351677186</v>
      </c>
      <c r="S19" s="8">
        <f t="shared" si="15"/>
        <v>1.3819095477386867</v>
      </c>
      <c r="T19" s="8">
        <f t="shared" si="16"/>
        <v>5.2618230237592627</v>
      </c>
      <c r="U19" s="8">
        <f t="shared" si="17"/>
        <v>4.8827596165995573</v>
      </c>
      <c r="V19" s="8">
        <f t="shared" si="18"/>
        <v>5.8794587945879329</v>
      </c>
      <c r="W19" s="8">
        <f t="shared" si="19"/>
        <v>5.9837478453582662</v>
      </c>
      <c r="X19" s="8">
        <f t="shared" si="20"/>
        <v>7.7176915518807618</v>
      </c>
      <c r="Y19" s="8">
        <f t="shared" si="21"/>
        <v>8.1638541656971171</v>
      </c>
      <c r="Z19" s="8">
        <f t="shared" si="22"/>
        <v>8.6228653150500492</v>
      </c>
      <c r="AA19" s="8">
        <f t="shared" si="23"/>
        <v>9.9663121238502583</v>
      </c>
      <c r="AB19" s="8">
        <f t="shared" si="24"/>
        <v>12.996635615798979</v>
      </c>
    </row>
    <row r="20" spans="1:28" ht="30" x14ac:dyDescent="0.25">
      <c r="A20" s="7" t="s">
        <v>18</v>
      </c>
      <c r="B20" s="10">
        <v>734.97</v>
      </c>
      <c r="C20" s="10">
        <v>733.29</v>
      </c>
      <c r="D20" s="18">
        <v>712.3</v>
      </c>
      <c r="E20" s="18">
        <v>709.08</v>
      </c>
      <c r="F20" s="17">
        <v>703.45</v>
      </c>
      <c r="G20" s="10">
        <v>699.97</v>
      </c>
      <c r="H20" s="17">
        <v>698.41</v>
      </c>
      <c r="I20" s="10">
        <v>697.06</v>
      </c>
      <c r="J20" s="17">
        <v>694.61</v>
      </c>
      <c r="K20" s="10">
        <v>689.52</v>
      </c>
      <c r="L20" s="17">
        <v>688.39</v>
      </c>
      <c r="M20" s="10">
        <v>676.58</v>
      </c>
      <c r="N20" s="17">
        <v>651.45000000000005</v>
      </c>
      <c r="O20" s="19">
        <v>646.03</v>
      </c>
      <c r="P20" s="8">
        <f t="shared" si="3"/>
        <v>0.22910444708097089</v>
      </c>
      <c r="Q20" s="8">
        <f t="shared" si="13"/>
        <v>3.1826477607749695</v>
      </c>
      <c r="R20" s="8">
        <f t="shared" si="14"/>
        <v>3.6512100186156573</v>
      </c>
      <c r="S20" s="8">
        <f t="shared" si="15"/>
        <v>4.4807733314379021</v>
      </c>
      <c r="T20" s="8">
        <f t="shared" si="16"/>
        <v>5.0002142948983419</v>
      </c>
      <c r="U20" s="8">
        <f t="shared" si="17"/>
        <v>5.2347474978880655</v>
      </c>
      <c r="V20" s="8">
        <f t="shared" si="18"/>
        <v>5.4385562218460564</v>
      </c>
      <c r="W20" s="8">
        <f t="shared" si="19"/>
        <v>5.8104547875786494</v>
      </c>
      <c r="X20" s="8">
        <f t="shared" si="20"/>
        <v>6.5915419422206867</v>
      </c>
      <c r="Y20" s="8">
        <f t="shared" si="21"/>
        <v>6.7665131684074424</v>
      </c>
      <c r="Z20" s="8">
        <f t="shared" si="22"/>
        <v>8.6301693813000497</v>
      </c>
      <c r="AA20" s="8">
        <f t="shared" si="23"/>
        <v>12.820630900299321</v>
      </c>
      <c r="AB20" s="8">
        <f t="shared" si="24"/>
        <v>13.767162515672652</v>
      </c>
    </row>
    <row r="21" spans="1:28" ht="30" x14ac:dyDescent="0.25">
      <c r="A21" s="7" t="s">
        <v>19</v>
      </c>
      <c r="B21" s="10">
        <v>697.8</v>
      </c>
      <c r="C21" s="10">
        <v>697.8</v>
      </c>
      <c r="D21" s="17">
        <v>668.13</v>
      </c>
      <c r="E21" s="17">
        <v>692.37</v>
      </c>
      <c r="F21" s="10">
        <v>690.27</v>
      </c>
      <c r="G21" s="17">
        <v>658.81</v>
      </c>
      <c r="H21" s="10">
        <v>658.81</v>
      </c>
      <c r="I21" s="17">
        <v>651.36</v>
      </c>
      <c r="J21" s="10">
        <v>642.98</v>
      </c>
      <c r="K21" s="17">
        <v>642.98</v>
      </c>
      <c r="L21" s="10">
        <v>637.19000000000005</v>
      </c>
      <c r="M21" s="17">
        <v>644.5</v>
      </c>
      <c r="N21" s="10">
        <v>625.94000000000005</v>
      </c>
      <c r="O21" s="17">
        <v>652.61</v>
      </c>
      <c r="P21" s="8">
        <f t="shared" si="3"/>
        <v>0</v>
      </c>
      <c r="Q21" s="8">
        <f t="shared" si="13"/>
        <v>4.4407525481567944</v>
      </c>
      <c r="R21" s="8">
        <f t="shared" si="14"/>
        <v>0.7842627496858654</v>
      </c>
      <c r="S21" s="8">
        <f t="shared" si="15"/>
        <v>1.0908774827241388</v>
      </c>
      <c r="T21" s="8">
        <f t="shared" si="16"/>
        <v>5.9182465354199252</v>
      </c>
      <c r="U21" s="8">
        <f t="shared" si="17"/>
        <v>5.9182465354199252</v>
      </c>
      <c r="V21" s="8">
        <f t="shared" si="18"/>
        <v>7.1296978629329431</v>
      </c>
      <c r="W21" s="8">
        <f t="shared" si="19"/>
        <v>8.5259261563345632</v>
      </c>
      <c r="X21" s="8">
        <f t="shared" si="20"/>
        <v>8.5259261563345632</v>
      </c>
      <c r="Y21" s="8">
        <f t="shared" si="21"/>
        <v>9.5120764607102899</v>
      </c>
      <c r="Z21" s="8">
        <f t="shared" si="22"/>
        <v>8.2699767261442929</v>
      </c>
      <c r="AA21" s="8">
        <f t="shared" si="23"/>
        <v>11.480333578298229</v>
      </c>
      <c r="AB21" s="8">
        <f t="shared" si="24"/>
        <v>6.9245031488944306</v>
      </c>
    </row>
    <row r="22" spans="1:28" ht="30" x14ac:dyDescent="0.25">
      <c r="A22" s="7" t="s">
        <v>20</v>
      </c>
      <c r="B22" s="10">
        <v>676.63</v>
      </c>
      <c r="C22" s="10">
        <v>687.53</v>
      </c>
      <c r="D22" s="18">
        <v>663.31</v>
      </c>
      <c r="E22" s="18">
        <v>657.28</v>
      </c>
      <c r="F22" s="17">
        <v>646.30999999999995</v>
      </c>
      <c r="G22" s="10">
        <v>632.69000000000005</v>
      </c>
      <c r="H22" s="17">
        <v>641.30999999999995</v>
      </c>
      <c r="I22" s="10">
        <v>631.33000000000004</v>
      </c>
      <c r="J22" s="17">
        <v>628.76</v>
      </c>
      <c r="K22" s="10">
        <v>617.4</v>
      </c>
      <c r="L22" s="17">
        <v>590.51</v>
      </c>
      <c r="M22" s="10">
        <v>604.75</v>
      </c>
      <c r="N22" s="17">
        <v>600.54</v>
      </c>
      <c r="O22" s="19">
        <v>596.24</v>
      </c>
      <c r="P22" s="8">
        <f t="shared" si="3"/>
        <v>-1.5853853650022529</v>
      </c>
      <c r="Q22" s="8">
        <f t="shared" si="13"/>
        <v>2.0081108380696833</v>
      </c>
      <c r="R22" s="8">
        <f t="shared" si="14"/>
        <v>2.943950827653353</v>
      </c>
      <c r="S22" s="8">
        <f t="shared" si="15"/>
        <v>4.6912472342993397</v>
      </c>
      <c r="T22" s="8">
        <f t="shared" si="16"/>
        <v>6.9449493432802711</v>
      </c>
      <c r="U22" s="8">
        <f t="shared" si="17"/>
        <v>5.5074768832545971</v>
      </c>
      <c r="V22" s="8">
        <f t="shared" si="18"/>
        <v>7.1753282752284804</v>
      </c>
      <c r="W22" s="8">
        <f t="shared" si="19"/>
        <v>7.6133977988421577</v>
      </c>
      <c r="X22" s="8">
        <f t="shared" si="20"/>
        <v>9.5934564301911109</v>
      </c>
      <c r="Y22" s="8">
        <f t="shared" si="21"/>
        <v>14.584003657855078</v>
      </c>
      <c r="Z22" s="8">
        <f t="shared" si="22"/>
        <v>11.885903265812317</v>
      </c>
      <c r="AA22" s="8">
        <f t="shared" si="23"/>
        <v>12.670263429580046</v>
      </c>
      <c r="AB22" s="8">
        <f t="shared" si="24"/>
        <v>13.482825707768683</v>
      </c>
    </row>
    <row r="23" spans="1:28" x14ac:dyDescent="0.25">
      <c r="A23" s="7" t="s">
        <v>21</v>
      </c>
      <c r="B23" s="10">
        <v>113.11</v>
      </c>
      <c r="C23" s="10">
        <v>112.29</v>
      </c>
      <c r="D23" s="17">
        <v>109.26</v>
      </c>
      <c r="E23" s="17">
        <v>109.86</v>
      </c>
      <c r="F23" s="10">
        <v>109.76</v>
      </c>
      <c r="G23" s="17">
        <v>110.19</v>
      </c>
      <c r="H23" s="10">
        <v>115.12</v>
      </c>
      <c r="I23" s="17">
        <v>125.38</v>
      </c>
      <c r="J23" s="10">
        <v>130.5</v>
      </c>
      <c r="K23" s="17">
        <v>133.51</v>
      </c>
      <c r="L23" s="10">
        <v>137.80000000000001</v>
      </c>
      <c r="M23" s="17">
        <v>144.78</v>
      </c>
      <c r="N23" s="10">
        <v>146.87</v>
      </c>
      <c r="O23" s="17">
        <v>106.02</v>
      </c>
      <c r="P23" s="8">
        <f t="shared" si="3"/>
        <v>0.730252026004095</v>
      </c>
      <c r="Q23" s="8">
        <f t="shared" si="13"/>
        <v>3.5237049240344049</v>
      </c>
      <c r="R23" s="8">
        <f t="shared" si="14"/>
        <v>2.9583105770981177</v>
      </c>
      <c r="S23" s="8">
        <f t="shared" si="15"/>
        <v>3.0521137026238989</v>
      </c>
      <c r="T23" s="8">
        <f t="shared" si="16"/>
        <v>2.6499682366820849</v>
      </c>
      <c r="U23" s="8">
        <f t="shared" si="17"/>
        <v>-1.7460041695621982</v>
      </c>
      <c r="V23" s="8">
        <f t="shared" si="18"/>
        <v>-9.7862498006061571</v>
      </c>
      <c r="W23" s="8">
        <f t="shared" si="19"/>
        <v>-13.325670498084293</v>
      </c>
      <c r="X23" s="8">
        <f t="shared" si="20"/>
        <v>-15.279754325518681</v>
      </c>
      <c r="Y23" s="8">
        <f t="shared" si="21"/>
        <v>-17.917271407837461</v>
      </c>
      <c r="Z23" s="8">
        <f t="shared" si="22"/>
        <v>-21.874568310540127</v>
      </c>
      <c r="AA23" s="8">
        <f t="shared" si="23"/>
        <v>-22.986314427725205</v>
      </c>
      <c r="AB23" s="8">
        <f t="shared" si="24"/>
        <v>6.6874174684022023</v>
      </c>
    </row>
    <row r="24" spans="1:28" x14ac:dyDescent="0.25">
      <c r="A24" s="7" t="s">
        <v>22</v>
      </c>
      <c r="B24" s="10">
        <v>78.55</v>
      </c>
      <c r="C24" s="10">
        <v>78.55</v>
      </c>
      <c r="D24" s="18">
        <v>78.930000000000007</v>
      </c>
      <c r="E24" s="18">
        <v>79.239999999999995</v>
      </c>
      <c r="F24" s="17">
        <v>79.41</v>
      </c>
      <c r="G24" s="10">
        <v>79.489999999999995</v>
      </c>
      <c r="H24" s="17">
        <v>78.98</v>
      </c>
      <c r="I24" s="10">
        <v>77.97</v>
      </c>
      <c r="J24" s="17">
        <v>77.66</v>
      </c>
      <c r="K24" s="10">
        <v>77.28</v>
      </c>
      <c r="L24" s="17">
        <v>76.510000000000005</v>
      </c>
      <c r="M24" s="10">
        <v>77.44</v>
      </c>
      <c r="N24" s="17">
        <v>77.010000000000005</v>
      </c>
      <c r="O24" s="19">
        <v>76.930000000000007</v>
      </c>
      <c r="P24" s="8">
        <f t="shared" si="3"/>
        <v>0</v>
      </c>
      <c r="Q24" s="8">
        <f t="shared" si="13"/>
        <v>-0.48143924996834642</v>
      </c>
      <c r="R24" s="8">
        <f t="shared" si="14"/>
        <v>-0.87077233720343372</v>
      </c>
      <c r="S24" s="8">
        <f t="shared" si="15"/>
        <v>-1.0829870293413819</v>
      </c>
      <c r="T24" s="8">
        <f t="shared" si="16"/>
        <v>-1.1825386841111936</v>
      </c>
      <c r="U24" s="8">
        <f t="shared" si="17"/>
        <v>-0.54444163079261898</v>
      </c>
      <c r="V24" s="8">
        <f t="shared" si="18"/>
        <v>0.74387584968577869</v>
      </c>
      <c r="W24" s="8">
        <f t="shared" si="19"/>
        <v>1.1460211176925128</v>
      </c>
      <c r="X24" s="8">
        <f t="shared" si="20"/>
        <v>1.6433747412008159</v>
      </c>
      <c r="Y24" s="8">
        <f t="shared" si="21"/>
        <v>2.6663181283492321</v>
      </c>
      <c r="Z24" s="8">
        <f t="shared" si="22"/>
        <v>1.4333677685950335</v>
      </c>
      <c r="AA24" s="8">
        <f t="shared" si="23"/>
        <v>1.9997402934683635</v>
      </c>
      <c r="AB24" s="8">
        <f t="shared" si="24"/>
        <v>2.105810477057048</v>
      </c>
    </row>
    <row r="25" spans="1:28" x14ac:dyDescent="0.25">
      <c r="A25" s="7" t="s">
        <v>23</v>
      </c>
      <c r="B25" s="10">
        <v>256.06</v>
      </c>
      <c r="C25" s="10">
        <v>256.06</v>
      </c>
      <c r="D25" s="17">
        <v>257.14</v>
      </c>
      <c r="E25" s="17">
        <v>254.7</v>
      </c>
      <c r="F25" s="10">
        <v>251.84</v>
      </c>
      <c r="G25" s="17">
        <v>251.02</v>
      </c>
      <c r="H25" s="10">
        <v>250.69</v>
      </c>
      <c r="I25" s="17">
        <v>250.56</v>
      </c>
      <c r="J25" s="10">
        <v>250.48</v>
      </c>
      <c r="K25" s="17">
        <v>249.92</v>
      </c>
      <c r="L25" s="10">
        <v>249.82</v>
      </c>
      <c r="M25" s="17">
        <v>251.48</v>
      </c>
      <c r="N25" s="10">
        <v>252.27</v>
      </c>
      <c r="O25" s="17">
        <v>251.95</v>
      </c>
      <c r="P25" s="8">
        <f t="shared" si="3"/>
        <v>0</v>
      </c>
      <c r="Q25" s="8">
        <f t="shared" si="13"/>
        <v>-0.420004666718512</v>
      </c>
      <c r="R25" s="8">
        <f t="shared" si="14"/>
        <v>0.53396152336082991</v>
      </c>
      <c r="S25" s="8">
        <f t="shared" si="15"/>
        <v>1.6756670902160096</v>
      </c>
      <c r="T25" s="8">
        <f t="shared" si="16"/>
        <v>2.0078081427774634</v>
      </c>
      <c r="U25" s="8">
        <f t="shared" si="17"/>
        <v>2.1420878375683117</v>
      </c>
      <c r="V25" s="8">
        <f t="shared" si="18"/>
        <v>2.1950830140485351</v>
      </c>
      <c r="W25" s="8">
        <f t="shared" si="19"/>
        <v>2.2277227722772324</v>
      </c>
      <c r="X25" s="8">
        <f t="shared" si="20"/>
        <v>2.4567861715749189</v>
      </c>
      <c r="Y25" s="8">
        <f t="shared" si="21"/>
        <v>2.4977984148587069</v>
      </c>
      <c r="Z25" s="8">
        <f t="shared" si="22"/>
        <v>1.8212183871480789</v>
      </c>
      <c r="AA25" s="8">
        <f t="shared" si="23"/>
        <v>1.5023585840567648</v>
      </c>
      <c r="AB25" s="8">
        <f t="shared" si="24"/>
        <v>1.6312760468346852</v>
      </c>
    </row>
    <row r="26" spans="1:28" x14ac:dyDescent="0.25">
      <c r="A26" s="7" t="s">
        <v>24</v>
      </c>
      <c r="B26" s="10">
        <v>1302.0999999999999</v>
      </c>
      <c r="C26" s="10">
        <v>1290.5</v>
      </c>
      <c r="D26" s="18">
        <v>1278.1500000000001</v>
      </c>
      <c r="E26" s="18">
        <v>1284.0999999999999</v>
      </c>
      <c r="F26" s="17">
        <v>1279.74</v>
      </c>
      <c r="G26" s="10">
        <v>1281.05</v>
      </c>
      <c r="H26" s="17">
        <v>1273.1099999999999</v>
      </c>
      <c r="I26" s="10">
        <v>1273.1099999999999</v>
      </c>
      <c r="J26" s="17">
        <v>1261.53</v>
      </c>
      <c r="K26" s="10">
        <v>1257.28</v>
      </c>
      <c r="L26" s="17">
        <v>1258.25</v>
      </c>
      <c r="M26" s="10">
        <v>1252.47</v>
      </c>
      <c r="N26" s="17">
        <v>1264.3800000000001</v>
      </c>
      <c r="O26" s="19">
        <v>1250.6600000000001</v>
      </c>
      <c r="P26" s="8">
        <f t="shared" si="3"/>
        <v>0.89887640449437356</v>
      </c>
      <c r="Q26" s="8">
        <f t="shared" si="13"/>
        <v>1.8738019794233765</v>
      </c>
      <c r="R26" s="8">
        <f t="shared" si="14"/>
        <v>1.4017599875399043</v>
      </c>
      <c r="S26" s="8">
        <f t="shared" si="15"/>
        <v>1.7472299060746508</v>
      </c>
      <c r="T26" s="8">
        <f t="shared" si="16"/>
        <v>1.6431833261777484</v>
      </c>
      <c r="U26" s="8">
        <f t="shared" si="17"/>
        <v>2.2771009574977796</v>
      </c>
      <c r="V26" s="8">
        <f t="shared" si="18"/>
        <v>2.2771009574977796</v>
      </c>
      <c r="W26" s="8">
        <f t="shared" si="19"/>
        <v>3.2159362044501592</v>
      </c>
      <c r="X26" s="8">
        <f t="shared" si="20"/>
        <v>3.5648383812674922</v>
      </c>
      <c r="Y26" s="8">
        <f t="shared" si="21"/>
        <v>3.4849990065567198</v>
      </c>
      <c r="Z26" s="8">
        <f t="shared" si="22"/>
        <v>3.9625699617555625</v>
      </c>
      <c r="AA26" s="8">
        <f t="shared" si="23"/>
        <v>2.9832803429348758</v>
      </c>
      <c r="AB26" s="8">
        <f t="shared" si="24"/>
        <v>4.1130283210464711</v>
      </c>
    </row>
    <row r="27" spans="1:28" x14ac:dyDescent="0.25">
      <c r="A27" s="7" t="s">
        <v>25</v>
      </c>
      <c r="B27" s="10">
        <v>16.2</v>
      </c>
      <c r="C27" s="10">
        <v>16.12</v>
      </c>
      <c r="D27" s="17">
        <v>16.02</v>
      </c>
      <c r="E27" s="17">
        <v>15.85</v>
      </c>
      <c r="F27" s="10">
        <v>15.96</v>
      </c>
      <c r="G27" s="17">
        <v>15.93</v>
      </c>
      <c r="H27" s="10">
        <v>15.88</v>
      </c>
      <c r="I27" s="17">
        <v>15.94</v>
      </c>
      <c r="J27" s="10">
        <v>16.010000000000002</v>
      </c>
      <c r="K27" s="17">
        <v>15.91</v>
      </c>
      <c r="L27" s="10">
        <v>15.98</v>
      </c>
      <c r="M27" s="17">
        <v>15.94</v>
      </c>
      <c r="N27" s="10">
        <v>15.83</v>
      </c>
      <c r="O27" s="17">
        <v>15.81</v>
      </c>
      <c r="P27" s="8">
        <f t="shared" si="3"/>
        <v>0.49627791563273149</v>
      </c>
      <c r="Q27" s="8">
        <f t="shared" si="13"/>
        <v>1.1235955056179847</v>
      </c>
      <c r="R27" s="8">
        <f t="shared" si="14"/>
        <v>2.2082018927444835</v>
      </c>
      <c r="S27" s="8">
        <f t="shared" si="15"/>
        <v>1.5037593984962285</v>
      </c>
      <c r="T27" s="8">
        <f t="shared" si="16"/>
        <v>1.6949152542372872</v>
      </c>
      <c r="U27" s="8">
        <f t="shared" si="17"/>
        <v>2.0151133501259437</v>
      </c>
      <c r="V27" s="8">
        <f t="shared" si="18"/>
        <v>1.6311166875784266</v>
      </c>
      <c r="W27" s="8">
        <f t="shared" si="19"/>
        <v>1.1867582760774411</v>
      </c>
      <c r="X27" s="8">
        <f t="shared" si="20"/>
        <v>1.822752985543687</v>
      </c>
      <c r="Y27" s="8">
        <f t="shared" si="21"/>
        <v>1.3767209011263901</v>
      </c>
      <c r="Z27" s="8">
        <f t="shared" si="22"/>
        <v>1.6311166875784266</v>
      </c>
      <c r="AA27" s="8">
        <f t="shared" si="23"/>
        <v>2.337334175615922</v>
      </c>
      <c r="AB27" s="8">
        <f t="shared" si="24"/>
        <v>2.4667931688804572</v>
      </c>
    </row>
    <row r="28" spans="1:28" x14ac:dyDescent="0.25">
      <c r="A28" s="7" t="s">
        <v>26</v>
      </c>
      <c r="B28" s="10">
        <v>60.2</v>
      </c>
      <c r="C28" s="10">
        <v>59.97</v>
      </c>
      <c r="D28" s="18">
        <v>59.19</v>
      </c>
      <c r="E28" s="18">
        <v>58.54</v>
      </c>
      <c r="F28" s="17">
        <v>58.3</v>
      </c>
      <c r="G28" s="10">
        <v>57.86</v>
      </c>
      <c r="H28" s="17">
        <v>57.38</v>
      </c>
      <c r="I28" s="10">
        <v>58.26</v>
      </c>
      <c r="J28" s="17">
        <v>58.11</v>
      </c>
      <c r="K28" s="10">
        <v>58.11</v>
      </c>
      <c r="L28" s="17">
        <v>57.42</v>
      </c>
      <c r="M28" s="10">
        <v>56.72</v>
      </c>
      <c r="N28" s="17">
        <v>55.64</v>
      </c>
      <c r="O28" s="19">
        <v>55.03</v>
      </c>
      <c r="P28" s="8">
        <f t="shared" si="3"/>
        <v>0.38352509588128214</v>
      </c>
      <c r="Q28" s="8">
        <f t="shared" si="13"/>
        <v>1.7063693191417713</v>
      </c>
      <c r="R28" s="8">
        <f t="shared" si="14"/>
        <v>2.8356679193713745</v>
      </c>
      <c r="S28" s="8">
        <f t="shared" si="15"/>
        <v>3.2590051457976017</v>
      </c>
      <c r="T28" s="8">
        <f t="shared" si="16"/>
        <v>4.0442447286553858</v>
      </c>
      <c r="U28" s="8">
        <f t="shared" si="17"/>
        <v>4.9146043917741338</v>
      </c>
      <c r="V28" s="8">
        <f t="shared" si="18"/>
        <v>3.3299004462753317</v>
      </c>
      <c r="W28" s="8">
        <f t="shared" si="19"/>
        <v>3.596627086559991</v>
      </c>
      <c r="X28" s="8">
        <f t="shared" si="20"/>
        <v>3.596627086559991</v>
      </c>
      <c r="Y28" s="8">
        <f t="shared" si="21"/>
        <v>4.8415186346220764</v>
      </c>
      <c r="Z28" s="8">
        <f t="shared" si="22"/>
        <v>6.1354019746121367</v>
      </c>
      <c r="AA28" s="8">
        <f t="shared" si="23"/>
        <v>8.195542774982016</v>
      </c>
      <c r="AB28" s="8">
        <f t="shared" si="24"/>
        <v>9.3948755224423195</v>
      </c>
    </row>
    <row r="29" spans="1:28" ht="30" x14ac:dyDescent="0.25">
      <c r="A29" s="7" t="s">
        <v>27</v>
      </c>
      <c r="B29" s="10">
        <v>81.64</v>
      </c>
      <c r="C29" s="10">
        <v>81.569999999999993</v>
      </c>
      <c r="D29" s="17">
        <v>80.08</v>
      </c>
      <c r="E29" s="17">
        <v>77.06</v>
      </c>
      <c r="F29" s="10">
        <v>77.06</v>
      </c>
      <c r="G29" s="17">
        <v>77.06</v>
      </c>
      <c r="H29" s="10">
        <v>77.06</v>
      </c>
      <c r="I29" s="17">
        <v>77.06</v>
      </c>
      <c r="J29" s="10">
        <v>77.06</v>
      </c>
      <c r="K29" s="17">
        <v>77.06</v>
      </c>
      <c r="L29" s="10">
        <v>77.06</v>
      </c>
      <c r="M29" s="17">
        <v>76.72</v>
      </c>
      <c r="N29" s="10">
        <v>76.48</v>
      </c>
      <c r="O29" s="17">
        <v>76.28</v>
      </c>
      <c r="P29" s="8">
        <f t="shared" si="3"/>
        <v>8.5815863675378523E-2</v>
      </c>
      <c r="Q29" s="8">
        <f t="shared" si="13"/>
        <v>1.9480519480519405</v>
      </c>
      <c r="R29" s="8">
        <f t="shared" si="14"/>
        <v>5.9434207111341806</v>
      </c>
      <c r="S29" s="8">
        <f t="shared" si="15"/>
        <v>5.9434207111341806</v>
      </c>
      <c r="T29" s="8">
        <f t="shared" si="16"/>
        <v>5.9434207111341806</v>
      </c>
      <c r="U29" s="8">
        <f t="shared" si="17"/>
        <v>5.9434207111341806</v>
      </c>
      <c r="V29" s="8">
        <f t="shared" si="18"/>
        <v>5.9434207111341806</v>
      </c>
      <c r="W29" s="8">
        <f t="shared" si="19"/>
        <v>5.9434207111341806</v>
      </c>
      <c r="X29" s="8">
        <f t="shared" si="20"/>
        <v>5.9434207111341806</v>
      </c>
      <c r="Y29" s="8">
        <f t="shared" si="21"/>
        <v>5.9434207111341806</v>
      </c>
      <c r="Z29" s="8">
        <f t="shared" si="22"/>
        <v>6.412930135557886</v>
      </c>
      <c r="AA29" s="8">
        <f t="shared" si="23"/>
        <v>6.7468619246861863</v>
      </c>
      <c r="AB29" s="8">
        <f t="shared" si="24"/>
        <v>7.0267435762978465</v>
      </c>
    </row>
    <row r="30" spans="1:28" ht="30" x14ac:dyDescent="0.25">
      <c r="A30" s="7" t="s">
        <v>28</v>
      </c>
      <c r="B30" s="10">
        <v>72.39</v>
      </c>
      <c r="C30" s="10">
        <v>72.39</v>
      </c>
      <c r="D30" s="18">
        <v>72</v>
      </c>
      <c r="E30" s="18">
        <v>68.67</v>
      </c>
      <c r="F30" s="17">
        <v>68.45</v>
      </c>
      <c r="G30" s="10">
        <v>68.11</v>
      </c>
      <c r="H30" s="17">
        <v>67.91</v>
      </c>
      <c r="I30" s="10">
        <v>67.91</v>
      </c>
      <c r="J30" s="17">
        <v>67.81</v>
      </c>
      <c r="K30" s="10">
        <v>67.56</v>
      </c>
      <c r="L30" s="17">
        <v>67.45</v>
      </c>
      <c r="M30" s="10">
        <v>67.319999999999993</v>
      </c>
      <c r="N30" s="17">
        <v>66.88</v>
      </c>
      <c r="O30" s="19">
        <v>66.680000000000007</v>
      </c>
      <c r="P30" s="8">
        <f t="shared" si="3"/>
        <v>0</v>
      </c>
      <c r="Q30" s="8">
        <f t="shared" si="13"/>
        <v>0.54166666666665719</v>
      </c>
      <c r="R30" s="8">
        <f t="shared" si="14"/>
        <v>5.4172127566622947</v>
      </c>
      <c r="S30" s="8">
        <f t="shared" si="15"/>
        <v>5.7560262965668443</v>
      </c>
      <c r="T30" s="8">
        <f t="shared" si="16"/>
        <v>6.2839524298928211</v>
      </c>
      <c r="U30" s="8">
        <f t="shared" si="17"/>
        <v>6.5969665734059788</v>
      </c>
      <c r="V30" s="8">
        <f t="shared" si="18"/>
        <v>6.5969665734059788</v>
      </c>
      <c r="W30" s="8">
        <f t="shared" si="19"/>
        <v>6.7541660522046953</v>
      </c>
      <c r="X30" s="8">
        <f t="shared" si="20"/>
        <v>7.1492007104795761</v>
      </c>
      <c r="Y30" s="8">
        <f t="shared" si="21"/>
        <v>7.3239436619718248</v>
      </c>
      <c r="Z30" s="8">
        <f t="shared" si="22"/>
        <v>7.5311942959001925</v>
      </c>
      <c r="AA30" s="8">
        <f t="shared" si="23"/>
        <v>8.238636363636374</v>
      </c>
      <c r="AB30" s="8">
        <f t="shared" si="24"/>
        <v>8.5632873425314955</v>
      </c>
    </row>
    <row r="31" spans="1:28" x14ac:dyDescent="0.25">
      <c r="A31" s="7" t="s">
        <v>29</v>
      </c>
      <c r="B31" s="10">
        <v>121.63</v>
      </c>
      <c r="C31" s="10">
        <v>121.63</v>
      </c>
      <c r="D31" s="17">
        <v>122.08</v>
      </c>
      <c r="E31" s="17">
        <v>121.49</v>
      </c>
      <c r="F31" s="10">
        <v>121.05</v>
      </c>
      <c r="G31" s="17">
        <v>121.66</v>
      </c>
      <c r="H31" s="10">
        <v>121.68</v>
      </c>
      <c r="I31" s="17">
        <v>122.21</v>
      </c>
      <c r="J31" s="10">
        <v>122.77</v>
      </c>
      <c r="K31" s="17">
        <v>122.6</v>
      </c>
      <c r="L31" s="10">
        <v>123.56</v>
      </c>
      <c r="M31" s="17">
        <v>123.59</v>
      </c>
      <c r="N31" s="10">
        <v>120.03</v>
      </c>
      <c r="O31" s="17">
        <v>119.51</v>
      </c>
      <c r="P31" s="8">
        <f t="shared" si="3"/>
        <v>0</v>
      </c>
      <c r="Q31" s="8">
        <f t="shared" si="13"/>
        <v>-0.36861074705110752</v>
      </c>
      <c r="R31" s="8">
        <f t="shared" si="14"/>
        <v>0.11523582187832915</v>
      </c>
      <c r="S31" s="8">
        <f t="shared" si="15"/>
        <v>0.47914085088807212</v>
      </c>
      <c r="T31" s="8">
        <f t="shared" si="16"/>
        <v>-2.4658885418375576E-2</v>
      </c>
      <c r="U31" s="8">
        <f t="shared" si="17"/>
        <v>-4.1091387245245414E-2</v>
      </c>
      <c r="V31" s="8">
        <f t="shared" si="18"/>
        <v>-0.47459291383682967</v>
      </c>
      <c r="W31" s="8">
        <f t="shared" si="19"/>
        <v>-0.92856561049116237</v>
      </c>
      <c r="X31" s="8">
        <f t="shared" si="20"/>
        <v>-0.79119086460032406</v>
      </c>
      <c r="Y31" s="8">
        <f t="shared" si="21"/>
        <v>-1.5619941728714792</v>
      </c>
      <c r="Z31" s="8">
        <f t="shared" si="22"/>
        <v>-1.5858888259568005</v>
      </c>
      <c r="AA31" s="8">
        <f t="shared" si="23"/>
        <v>1.3330000833124984</v>
      </c>
      <c r="AB31" s="8">
        <f t="shared" si="24"/>
        <v>1.7739101330432447</v>
      </c>
    </row>
    <row r="32" spans="1:28" x14ac:dyDescent="0.25">
      <c r="A32" s="7" t="s">
        <v>30</v>
      </c>
      <c r="B32" s="10">
        <v>69.12</v>
      </c>
      <c r="C32" s="10">
        <v>68.599999999999994</v>
      </c>
      <c r="D32" s="18">
        <v>67.75</v>
      </c>
      <c r="E32" s="18">
        <v>68.37</v>
      </c>
      <c r="F32" s="17">
        <v>68.97</v>
      </c>
      <c r="G32" s="10">
        <v>68.66</v>
      </c>
      <c r="H32" s="17">
        <v>68.66</v>
      </c>
      <c r="I32" s="10">
        <v>68.739999999999995</v>
      </c>
      <c r="J32" s="17">
        <v>67.94</v>
      </c>
      <c r="K32" s="10">
        <v>67.87</v>
      </c>
      <c r="L32" s="17">
        <v>67.87</v>
      </c>
      <c r="M32" s="10">
        <v>68.42</v>
      </c>
      <c r="N32" s="17">
        <v>66.63</v>
      </c>
      <c r="O32" s="19">
        <v>67.23</v>
      </c>
      <c r="P32" s="8">
        <f t="shared" si="3"/>
        <v>0.75801749271138874</v>
      </c>
      <c r="Q32" s="8">
        <f t="shared" si="13"/>
        <v>2.0221402214022106</v>
      </c>
      <c r="R32" s="8">
        <f t="shared" si="14"/>
        <v>1.096972356296618</v>
      </c>
      <c r="S32" s="8">
        <f t="shared" si="15"/>
        <v>0.21748586341887233</v>
      </c>
      <c r="T32" s="8">
        <f t="shared" si="16"/>
        <v>0.66996795805418685</v>
      </c>
      <c r="U32" s="8">
        <f t="shared" si="17"/>
        <v>0.66996795805418685</v>
      </c>
      <c r="V32" s="8">
        <f t="shared" si="18"/>
        <v>0.55280768111727241</v>
      </c>
      <c r="W32" s="8">
        <f t="shared" si="19"/>
        <v>1.7368266117162392</v>
      </c>
      <c r="X32" s="8">
        <f t="shared" si="20"/>
        <v>1.8417562988065441</v>
      </c>
      <c r="Y32" s="8">
        <f t="shared" si="21"/>
        <v>1.8417562988065441</v>
      </c>
      <c r="Z32" s="8">
        <f t="shared" si="22"/>
        <v>1.0230926629640464</v>
      </c>
      <c r="AA32" s="8">
        <f t="shared" si="23"/>
        <v>3.7370553804592817</v>
      </c>
      <c r="AB32" s="8">
        <f t="shared" si="24"/>
        <v>2.8112449799196639</v>
      </c>
    </row>
    <row r="33" spans="1:28" x14ac:dyDescent="0.25">
      <c r="A33" s="7" t="s">
        <v>31</v>
      </c>
      <c r="B33" s="10">
        <v>90.57</v>
      </c>
      <c r="C33" s="10">
        <v>90.5</v>
      </c>
      <c r="D33" s="17">
        <v>90.31</v>
      </c>
      <c r="E33" s="17">
        <v>90.56</v>
      </c>
      <c r="F33" s="10">
        <v>90.03</v>
      </c>
      <c r="G33" s="17">
        <v>88.88</v>
      </c>
      <c r="H33" s="10">
        <v>88.43</v>
      </c>
      <c r="I33" s="17">
        <v>89.35</v>
      </c>
      <c r="J33" s="10">
        <v>90.23</v>
      </c>
      <c r="K33" s="17">
        <v>92.34</v>
      </c>
      <c r="L33" s="10">
        <v>92.34</v>
      </c>
      <c r="M33" s="17">
        <v>92.87</v>
      </c>
      <c r="N33" s="10">
        <v>96.2</v>
      </c>
      <c r="O33" s="17">
        <v>95.57</v>
      </c>
      <c r="P33" s="8">
        <f t="shared" si="3"/>
        <v>7.7348066298327467E-2</v>
      </c>
      <c r="Q33" s="8">
        <f t="shared" si="13"/>
        <v>0.28789724283025464</v>
      </c>
      <c r="R33" s="8">
        <f t="shared" si="14"/>
        <v>1.1042402826859643E-2</v>
      </c>
      <c r="S33" s="8">
        <f t="shared" si="15"/>
        <v>0.59980006664443408</v>
      </c>
      <c r="T33" s="8">
        <f t="shared" si="16"/>
        <v>1.9014401440143871</v>
      </c>
      <c r="U33" s="8">
        <f t="shared" si="17"/>
        <v>2.4199932149722798</v>
      </c>
      <c r="V33" s="8">
        <f t="shared" si="18"/>
        <v>1.3654168998321126</v>
      </c>
      <c r="W33" s="8">
        <f t="shared" si="19"/>
        <v>0.37681480660532429</v>
      </c>
      <c r="X33" s="8">
        <f t="shared" si="20"/>
        <v>-1.9168291098115731</v>
      </c>
      <c r="Y33" s="8">
        <f t="shared" si="21"/>
        <v>-1.9168291098115731</v>
      </c>
      <c r="Z33" s="8">
        <f t="shared" si="22"/>
        <v>-2.4765801658232078</v>
      </c>
      <c r="AA33" s="8">
        <f t="shared" si="23"/>
        <v>-5.8523908523908688</v>
      </c>
      <c r="AB33" s="8">
        <f t="shared" si="24"/>
        <v>-5.2317672909909021</v>
      </c>
    </row>
    <row r="34" spans="1:28" x14ac:dyDescent="0.25">
      <c r="A34" s="7" t="s">
        <v>32</v>
      </c>
      <c r="B34" s="10">
        <v>111.43</v>
      </c>
      <c r="C34" s="10">
        <v>111.43</v>
      </c>
      <c r="D34" s="18">
        <v>110.95</v>
      </c>
      <c r="E34" s="18">
        <v>109.79</v>
      </c>
      <c r="F34" s="17">
        <v>109.79</v>
      </c>
      <c r="G34" s="10">
        <v>109.7</v>
      </c>
      <c r="H34" s="17">
        <v>109.42</v>
      </c>
      <c r="I34" s="10">
        <v>109.97</v>
      </c>
      <c r="J34" s="17">
        <v>108.22</v>
      </c>
      <c r="K34" s="10">
        <v>108.22</v>
      </c>
      <c r="L34" s="17">
        <v>108.42</v>
      </c>
      <c r="M34" s="10">
        <v>107.75</v>
      </c>
      <c r="N34" s="17">
        <v>108.04</v>
      </c>
      <c r="O34" s="19">
        <v>106.21</v>
      </c>
      <c r="P34" s="8">
        <f t="shared" si="3"/>
        <v>0</v>
      </c>
      <c r="Q34" s="8">
        <f t="shared" si="13"/>
        <v>0.43262730959892792</v>
      </c>
      <c r="R34" s="8">
        <f t="shared" si="14"/>
        <v>1.4937608161034603</v>
      </c>
      <c r="S34" s="8">
        <f t="shared" si="15"/>
        <v>1.4937608161034603</v>
      </c>
      <c r="T34" s="8">
        <f t="shared" si="16"/>
        <v>1.5770282588878786</v>
      </c>
      <c r="U34" s="8">
        <f t="shared" si="17"/>
        <v>1.8369585084993645</v>
      </c>
      <c r="V34" s="8">
        <f t="shared" si="18"/>
        <v>1.3276348094935173</v>
      </c>
      <c r="W34" s="8">
        <f t="shared" si="19"/>
        <v>2.9661800036961665</v>
      </c>
      <c r="X34" s="8">
        <f t="shared" si="20"/>
        <v>2.9661800036961665</v>
      </c>
      <c r="Y34" s="8">
        <f t="shared" si="21"/>
        <v>2.7762405460247237</v>
      </c>
      <c r="Z34" s="8">
        <f t="shared" si="22"/>
        <v>3.4153132250580143</v>
      </c>
      <c r="AA34" s="8">
        <f t="shared" si="23"/>
        <v>3.1377267678637395</v>
      </c>
      <c r="AB34" s="8">
        <f t="shared" si="24"/>
        <v>4.9147914508991732</v>
      </c>
    </row>
    <row r="35" spans="1:28" ht="30" x14ac:dyDescent="0.25">
      <c r="A35" s="7" t="s">
        <v>33</v>
      </c>
      <c r="B35" s="10">
        <v>111.09</v>
      </c>
      <c r="C35" s="10">
        <v>111.09</v>
      </c>
      <c r="D35" s="17">
        <v>110.59</v>
      </c>
      <c r="E35" s="17">
        <v>111.32</v>
      </c>
      <c r="F35" s="10">
        <v>111.22</v>
      </c>
      <c r="G35" s="17">
        <v>111.89</v>
      </c>
      <c r="H35" s="10">
        <v>112.3</v>
      </c>
      <c r="I35" s="17">
        <v>111.65</v>
      </c>
      <c r="J35" s="10">
        <v>109.35</v>
      </c>
      <c r="K35" s="17">
        <v>109.25</v>
      </c>
      <c r="L35" s="10">
        <v>108.87</v>
      </c>
      <c r="M35" s="17">
        <v>108.75</v>
      </c>
      <c r="N35" s="10">
        <v>109.08</v>
      </c>
      <c r="O35" s="17">
        <v>108.16</v>
      </c>
      <c r="P35" s="8">
        <f t="shared" si="3"/>
        <v>0</v>
      </c>
      <c r="Q35" s="8">
        <f t="shared" si="13"/>
        <v>0.4521204448865177</v>
      </c>
      <c r="R35" s="8">
        <f t="shared" si="14"/>
        <v>-0.20661157024792942</v>
      </c>
      <c r="S35" s="8">
        <f t="shared" si="15"/>
        <v>-0.11688545225678126</v>
      </c>
      <c r="T35" s="8">
        <f t="shared" si="16"/>
        <v>-0.71498793457860188</v>
      </c>
      <c r="U35" s="8">
        <f t="shared" si="17"/>
        <v>-1.0774710596616188</v>
      </c>
      <c r="V35" s="8">
        <f t="shared" si="18"/>
        <v>-0.50156739811913553</v>
      </c>
      <c r="W35" s="8">
        <f t="shared" si="19"/>
        <v>1.5912208504801129</v>
      </c>
      <c r="X35" s="8">
        <f t="shared" si="20"/>
        <v>1.6842105263157947</v>
      </c>
      <c r="Y35" s="8">
        <f t="shared" si="21"/>
        <v>2.0391292367043263</v>
      </c>
      <c r="Z35" s="8">
        <f t="shared" si="22"/>
        <v>2.1517241379310263</v>
      </c>
      <c r="AA35" s="8">
        <f t="shared" si="23"/>
        <v>1.8426842684268365</v>
      </c>
      <c r="AB35" s="8">
        <f t="shared" si="24"/>
        <v>2.7089497041420145</v>
      </c>
    </row>
    <row r="36" spans="1:28" x14ac:dyDescent="0.25">
      <c r="A36" s="7" t="s">
        <v>34</v>
      </c>
      <c r="B36" s="10">
        <v>52.56</v>
      </c>
      <c r="C36" s="10">
        <v>50.4</v>
      </c>
      <c r="D36" s="18">
        <v>48.4</v>
      </c>
      <c r="E36" s="18">
        <v>47.28</v>
      </c>
      <c r="F36" s="17">
        <v>47.95</v>
      </c>
      <c r="G36" s="10">
        <v>46.23</v>
      </c>
      <c r="H36" s="17">
        <v>44.81</v>
      </c>
      <c r="I36" s="10">
        <v>36.6</v>
      </c>
      <c r="J36" s="17">
        <v>35.14</v>
      </c>
      <c r="K36" s="10">
        <v>34.4</v>
      </c>
      <c r="L36" s="17">
        <v>34.11</v>
      </c>
      <c r="M36" s="10">
        <v>33.33</v>
      </c>
      <c r="N36" s="17">
        <v>33.619999999999997</v>
      </c>
      <c r="O36" s="19">
        <v>32.29</v>
      </c>
      <c r="P36" s="8">
        <f t="shared" si="3"/>
        <v>4.2857142857142918</v>
      </c>
      <c r="Q36" s="8">
        <f t="shared" si="13"/>
        <v>8.59504132231406</v>
      </c>
      <c r="R36" s="8">
        <f t="shared" si="14"/>
        <v>11.167512690355338</v>
      </c>
      <c r="S36" s="8">
        <f t="shared" si="15"/>
        <v>9.6141814389989406</v>
      </c>
      <c r="T36" s="8">
        <f t="shared" si="16"/>
        <v>13.692407527579491</v>
      </c>
      <c r="U36" s="8">
        <f t="shared" si="17"/>
        <v>17.295246596741805</v>
      </c>
      <c r="V36" s="8">
        <f t="shared" si="18"/>
        <v>43.606557377049171</v>
      </c>
      <c r="W36" s="8">
        <f t="shared" si="19"/>
        <v>49.573136027319293</v>
      </c>
      <c r="X36" s="8">
        <f t="shared" si="20"/>
        <v>52.790697674418624</v>
      </c>
      <c r="Y36" s="8">
        <f t="shared" si="21"/>
        <v>54.089709762533005</v>
      </c>
      <c r="Z36" s="8">
        <f t="shared" si="22"/>
        <v>57.695769576957701</v>
      </c>
      <c r="AA36" s="8">
        <f t="shared" si="23"/>
        <v>56.335514574657964</v>
      </c>
      <c r="AB36" s="8">
        <f t="shared" si="24"/>
        <v>62.77485289563333</v>
      </c>
    </row>
    <row r="37" spans="1:28" x14ac:dyDescent="0.25">
      <c r="A37" s="7" t="s">
        <v>35</v>
      </c>
      <c r="B37" s="10">
        <v>41.42</v>
      </c>
      <c r="C37" s="10">
        <v>40.93</v>
      </c>
      <c r="D37" s="17">
        <v>44.74</v>
      </c>
      <c r="E37" s="17">
        <v>46.46</v>
      </c>
      <c r="F37" s="10">
        <v>44.55</v>
      </c>
      <c r="G37" s="17">
        <v>38.82</v>
      </c>
      <c r="H37" s="10">
        <v>32.869999999999997</v>
      </c>
      <c r="I37" s="17">
        <v>43.46</v>
      </c>
      <c r="J37" s="10">
        <v>42.81</v>
      </c>
      <c r="K37" s="17">
        <v>42.73</v>
      </c>
      <c r="L37" s="10">
        <v>41.61</v>
      </c>
      <c r="M37" s="17">
        <v>38.82</v>
      </c>
      <c r="N37" s="10">
        <v>37.26</v>
      </c>
      <c r="O37" s="17">
        <v>36.29</v>
      </c>
      <c r="P37" s="8">
        <f t="shared" si="3"/>
        <v>1.1971658929880391</v>
      </c>
      <c r="Q37" s="8">
        <f t="shared" si="13"/>
        <v>-7.420652659812248</v>
      </c>
      <c r="R37" s="8">
        <f t="shared" si="14"/>
        <v>-10.848041325871719</v>
      </c>
      <c r="S37" s="8">
        <f t="shared" si="15"/>
        <v>-7.0258136924803551</v>
      </c>
      <c r="T37" s="8">
        <f t="shared" si="16"/>
        <v>6.6975785677485931</v>
      </c>
      <c r="U37" s="8">
        <f t="shared" si="17"/>
        <v>26.011560693641627</v>
      </c>
      <c r="V37" s="8">
        <f t="shared" si="18"/>
        <v>-4.6939714680165707</v>
      </c>
      <c r="W37" s="8">
        <f t="shared" si="19"/>
        <v>-3.2469049287549723</v>
      </c>
      <c r="X37" s="8">
        <f t="shared" si="20"/>
        <v>-3.0657617598876499</v>
      </c>
      <c r="Y37" s="8">
        <f t="shared" si="21"/>
        <v>-0.4566210045662018</v>
      </c>
      <c r="Z37" s="8">
        <f t="shared" si="22"/>
        <v>6.6975785677485931</v>
      </c>
      <c r="AA37" s="8">
        <f t="shared" si="23"/>
        <v>11.164787976382186</v>
      </c>
      <c r="AB37" s="8">
        <f t="shared" si="24"/>
        <v>14.136125654450254</v>
      </c>
    </row>
    <row r="38" spans="1:28" x14ac:dyDescent="0.25">
      <c r="A38" s="7" t="s">
        <v>36</v>
      </c>
      <c r="B38" s="10">
        <v>40.72</v>
      </c>
      <c r="C38" s="10">
        <v>38.869999999999997</v>
      </c>
      <c r="D38" s="18">
        <v>34.659999999999997</v>
      </c>
      <c r="E38" s="18">
        <v>35.15</v>
      </c>
      <c r="F38" s="17">
        <v>35.909999999999997</v>
      </c>
      <c r="G38" s="10">
        <v>37.520000000000003</v>
      </c>
      <c r="H38" s="17">
        <v>41.39</v>
      </c>
      <c r="I38" s="10">
        <v>37.92</v>
      </c>
      <c r="J38" s="17">
        <v>35.03</v>
      </c>
      <c r="K38" s="10">
        <v>34.89</v>
      </c>
      <c r="L38" s="17">
        <v>33.54</v>
      </c>
      <c r="M38" s="10">
        <v>31.91</v>
      </c>
      <c r="N38" s="17">
        <v>30.73</v>
      </c>
      <c r="O38" s="19">
        <v>28.6</v>
      </c>
      <c r="P38" s="8">
        <f t="shared" si="3"/>
        <v>4.7594545922305116</v>
      </c>
      <c r="Q38" s="8">
        <f t="shared" si="13"/>
        <v>17.484131563762276</v>
      </c>
      <c r="R38" s="8">
        <f t="shared" si="14"/>
        <v>15.846372688477956</v>
      </c>
      <c r="S38" s="8">
        <f t="shared" si="15"/>
        <v>13.394597605123934</v>
      </c>
      <c r="T38" s="8">
        <f t="shared" si="16"/>
        <v>8.5287846481876244</v>
      </c>
      <c r="U38" s="8">
        <f t="shared" si="17"/>
        <v>-1.6187484899734272</v>
      </c>
      <c r="V38" s="8">
        <f t="shared" si="18"/>
        <v>7.3839662447257268</v>
      </c>
      <c r="W38" s="8">
        <f t="shared" si="19"/>
        <v>16.243220097059648</v>
      </c>
      <c r="X38" s="8">
        <f t="shared" si="20"/>
        <v>16.709658928059596</v>
      </c>
      <c r="Y38" s="8">
        <f t="shared" si="21"/>
        <v>21.407274895646992</v>
      </c>
      <c r="Z38" s="8">
        <f t="shared" si="22"/>
        <v>27.608900031338138</v>
      </c>
      <c r="AA38" s="8">
        <f t="shared" si="23"/>
        <v>32.508948909860067</v>
      </c>
      <c r="AB38" s="8">
        <f t="shared" si="24"/>
        <v>42.377622377622373</v>
      </c>
    </row>
    <row r="39" spans="1:28" x14ac:dyDescent="0.25">
      <c r="A39" s="7" t="s">
        <v>37</v>
      </c>
      <c r="B39" s="10">
        <v>57.08</v>
      </c>
      <c r="C39" s="10">
        <v>53.79</v>
      </c>
      <c r="D39" s="17">
        <v>53.16</v>
      </c>
      <c r="E39" s="17">
        <v>53.83</v>
      </c>
      <c r="F39" s="10">
        <v>57.67</v>
      </c>
      <c r="G39" s="17">
        <v>60.32</v>
      </c>
      <c r="H39" s="10">
        <v>63.62</v>
      </c>
      <c r="I39" s="17">
        <v>64.989999999999995</v>
      </c>
      <c r="J39" s="10">
        <v>55.58</v>
      </c>
      <c r="K39" s="17">
        <v>52.93</v>
      </c>
      <c r="L39" s="10">
        <v>50.92</v>
      </c>
      <c r="M39" s="17">
        <v>46.53</v>
      </c>
      <c r="N39" s="10">
        <v>46.83</v>
      </c>
      <c r="O39" s="17">
        <v>46.13</v>
      </c>
      <c r="P39" s="8">
        <f t="shared" si="3"/>
        <v>6.1163785090165419</v>
      </c>
      <c r="Q39" s="8">
        <f t="shared" si="13"/>
        <v>7.3739653875094007</v>
      </c>
      <c r="R39" s="8">
        <f t="shared" si="14"/>
        <v>6.0375255433773134</v>
      </c>
      <c r="S39" s="8">
        <f t="shared" si="15"/>
        <v>-1.023062250736956</v>
      </c>
      <c r="T39" s="8">
        <f t="shared" si="16"/>
        <v>-5.3713527851458878</v>
      </c>
      <c r="U39" s="8">
        <f t="shared" si="17"/>
        <v>-10.279786230745046</v>
      </c>
      <c r="V39" s="8">
        <f t="shared" si="18"/>
        <v>-12.171103246653331</v>
      </c>
      <c r="W39" s="8">
        <f t="shared" si="19"/>
        <v>2.6988125224901154</v>
      </c>
      <c r="X39" s="8">
        <f t="shared" si="20"/>
        <v>7.8405441148686918</v>
      </c>
      <c r="Y39" s="8">
        <f t="shared" si="21"/>
        <v>12.097407698350352</v>
      </c>
      <c r="Z39" s="8">
        <f t="shared" si="22"/>
        <v>22.673543950139702</v>
      </c>
      <c r="AA39" s="8">
        <f t="shared" si="23"/>
        <v>21.887678838351476</v>
      </c>
      <c r="AB39" s="8">
        <f t="shared" si="24"/>
        <v>23.737264253197466</v>
      </c>
    </row>
    <row r="40" spans="1:28" x14ac:dyDescent="0.25">
      <c r="A40" s="7" t="s">
        <v>38</v>
      </c>
      <c r="B40" s="10">
        <v>43.96</v>
      </c>
      <c r="C40" s="10">
        <v>43.27</v>
      </c>
      <c r="D40" s="18">
        <v>45.44</v>
      </c>
      <c r="E40" s="18">
        <v>48.36</v>
      </c>
      <c r="F40" s="17">
        <v>55.28</v>
      </c>
      <c r="G40" s="10">
        <v>60.67</v>
      </c>
      <c r="H40" s="17">
        <v>59.68</v>
      </c>
      <c r="I40" s="10">
        <v>56.82</v>
      </c>
      <c r="J40" s="17">
        <v>48.92</v>
      </c>
      <c r="K40" s="10">
        <v>48.94</v>
      </c>
      <c r="L40" s="17">
        <v>47.55</v>
      </c>
      <c r="M40" s="10">
        <v>43.59</v>
      </c>
      <c r="N40" s="17">
        <v>43.48</v>
      </c>
      <c r="O40" s="19">
        <v>43.13</v>
      </c>
      <c r="P40" s="8">
        <f t="shared" si="3"/>
        <v>1.5946383175410119</v>
      </c>
      <c r="Q40" s="8">
        <f t="shared" si="13"/>
        <v>-3.2570422535211208</v>
      </c>
      <c r="R40" s="8">
        <f t="shared" si="14"/>
        <v>-9.0984284532671609</v>
      </c>
      <c r="S40" s="8">
        <f t="shared" si="15"/>
        <v>-20.477568740955135</v>
      </c>
      <c r="T40" s="8">
        <f t="shared" si="16"/>
        <v>-27.542442722927305</v>
      </c>
      <c r="U40" s="8">
        <f t="shared" si="17"/>
        <v>-26.340482573726547</v>
      </c>
      <c r="V40" s="8">
        <f t="shared" si="18"/>
        <v>-22.632875747976072</v>
      </c>
      <c r="W40" s="8">
        <f t="shared" si="19"/>
        <v>-10.139002452984471</v>
      </c>
      <c r="X40" s="8">
        <f t="shared" si="20"/>
        <v>-10.175725378013894</v>
      </c>
      <c r="Y40" s="8">
        <f t="shared" si="21"/>
        <v>-7.5499474237644506</v>
      </c>
      <c r="Z40" s="8">
        <f t="shared" si="22"/>
        <v>0.84881853636153437</v>
      </c>
      <c r="AA40" s="8">
        <f t="shared" si="23"/>
        <v>1.10395584176635</v>
      </c>
      <c r="AB40" s="8">
        <f t="shared" si="24"/>
        <v>1.9244145606306375</v>
      </c>
    </row>
    <row r="41" spans="1:28" x14ac:dyDescent="0.25">
      <c r="A41" s="7" t="s">
        <v>39</v>
      </c>
      <c r="B41" s="10">
        <v>133.4</v>
      </c>
      <c r="C41" s="10">
        <v>131.34</v>
      </c>
      <c r="D41" s="17">
        <v>91.25</v>
      </c>
      <c r="E41" s="17">
        <v>91.86</v>
      </c>
      <c r="F41" s="10">
        <v>78.69</v>
      </c>
      <c r="G41" s="17">
        <v>73.62</v>
      </c>
      <c r="H41" s="10">
        <v>71.36</v>
      </c>
      <c r="I41" s="17">
        <v>104.97</v>
      </c>
      <c r="J41" s="10">
        <v>163.69999999999999</v>
      </c>
      <c r="K41" s="17">
        <v>193.84</v>
      </c>
      <c r="L41" s="10">
        <v>170.7</v>
      </c>
      <c r="M41" s="17">
        <v>167.99</v>
      </c>
      <c r="N41" s="10">
        <v>151.19</v>
      </c>
      <c r="O41" s="17">
        <v>96.33</v>
      </c>
      <c r="P41" s="8">
        <f t="shared" si="3"/>
        <v>1.56844830211665</v>
      </c>
      <c r="Q41" s="8">
        <f t="shared" si="13"/>
        <v>46.191780821917803</v>
      </c>
      <c r="R41" s="8">
        <f t="shared" si="14"/>
        <v>45.220988460701079</v>
      </c>
      <c r="S41" s="8">
        <f t="shared" si="15"/>
        <v>69.525988054390666</v>
      </c>
      <c r="T41" s="8">
        <f t="shared" si="16"/>
        <v>81.20076066286336</v>
      </c>
      <c r="U41" s="8">
        <f t="shared" si="17"/>
        <v>86.939461883408086</v>
      </c>
      <c r="V41" s="8">
        <f t="shared" si="18"/>
        <v>27.083928741545222</v>
      </c>
      <c r="W41" s="8">
        <f t="shared" si="19"/>
        <v>-18.509468540012207</v>
      </c>
      <c r="X41" s="8">
        <f t="shared" si="20"/>
        <v>-31.180354931902599</v>
      </c>
      <c r="Y41" s="8">
        <f t="shared" si="21"/>
        <v>-21.851200937316918</v>
      </c>
      <c r="Z41" s="8">
        <f t="shared" si="22"/>
        <v>-20.590511339960713</v>
      </c>
      <c r="AA41" s="8">
        <f t="shared" si="23"/>
        <v>-11.766651233547194</v>
      </c>
      <c r="AB41" s="8">
        <f t="shared" si="24"/>
        <v>38.482300425620252</v>
      </c>
    </row>
    <row r="42" spans="1:28" x14ac:dyDescent="0.25">
      <c r="A42" s="7" t="s">
        <v>40</v>
      </c>
      <c r="B42" s="10">
        <v>114.45</v>
      </c>
      <c r="C42" s="10">
        <v>108.09</v>
      </c>
      <c r="D42" s="18">
        <v>103.44</v>
      </c>
      <c r="E42" s="18">
        <v>110.15</v>
      </c>
      <c r="F42" s="17">
        <v>110.06</v>
      </c>
      <c r="G42" s="10">
        <v>117.84</v>
      </c>
      <c r="H42" s="17">
        <v>131.44999999999999</v>
      </c>
      <c r="I42" s="10">
        <v>170.88</v>
      </c>
      <c r="J42" s="17">
        <v>206.67</v>
      </c>
      <c r="K42" s="10">
        <v>195.7</v>
      </c>
      <c r="L42" s="17">
        <v>168.39</v>
      </c>
      <c r="M42" s="10">
        <v>173.94</v>
      </c>
      <c r="N42" s="17">
        <v>152.13</v>
      </c>
      <c r="O42" s="19">
        <v>108.5</v>
      </c>
      <c r="P42" s="8">
        <f t="shared" si="3"/>
        <v>5.8839855675825561</v>
      </c>
      <c r="Q42" s="8">
        <f t="shared" si="13"/>
        <v>10.643851508120662</v>
      </c>
      <c r="R42" s="8">
        <f t="shared" si="14"/>
        <v>3.9037675896504709</v>
      </c>
      <c r="S42" s="8">
        <f t="shared" si="15"/>
        <v>3.9887334181355669</v>
      </c>
      <c r="T42" s="8">
        <f t="shared" si="16"/>
        <v>-2.8767820773930737</v>
      </c>
      <c r="U42" s="8">
        <f t="shared" si="17"/>
        <v>-12.932674020540119</v>
      </c>
      <c r="V42" s="8">
        <f t="shared" si="18"/>
        <v>-33.023174157303373</v>
      </c>
      <c r="W42" s="8">
        <f t="shared" si="19"/>
        <v>-44.621860937726808</v>
      </c>
      <c r="X42" s="8">
        <f t="shared" si="20"/>
        <v>-41.517629024016344</v>
      </c>
      <c r="Y42" s="8">
        <f t="shared" si="21"/>
        <v>-32.032781044004977</v>
      </c>
      <c r="Z42" s="8">
        <f t="shared" si="22"/>
        <v>-34.2014487754398</v>
      </c>
      <c r="AA42" s="8">
        <f t="shared" si="23"/>
        <v>-24.768290278051666</v>
      </c>
      <c r="AB42" s="8">
        <f t="shared" si="24"/>
        <v>5.4838709677419502</v>
      </c>
    </row>
    <row r="43" spans="1:28" x14ac:dyDescent="0.25">
      <c r="A43" s="7" t="s">
        <v>41</v>
      </c>
      <c r="B43" s="10">
        <v>88.92</v>
      </c>
      <c r="C43" s="10">
        <v>91.37</v>
      </c>
      <c r="D43" s="17">
        <v>102.52</v>
      </c>
      <c r="E43" s="17">
        <v>111.12</v>
      </c>
      <c r="F43" s="10">
        <v>127.41</v>
      </c>
      <c r="G43" s="17">
        <v>121.14</v>
      </c>
      <c r="H43" s="10">
        <v>122.19</v>
      </c>
      <c r="I43" s="17">
        <v>107.82</v>
      </c>
      <c r="J43" s="10">
        <v>99.29</v>
      </c>
      <c r="K43" s="17">
        <v>95.85</v>
      </c>
      <c r="L43" s="10">
        <v>93.89</v>
      </c>
      <c r="M43" s="17">
        <v>95.18</v>
      </c>
      <c r="N43" s="10">
        <v>85.8</v>
      </c>
      <c r="O43" s="17">
        <v>84.4</v>
      </c>
      <c r="P43" s="8">
        <f t="shared" si="3"/>
        <v>-2.6814052752544626</v>
      </c>
      <c r="Q43" s="8">
        <f t="shared" si="13"/>
        <v>-13.265704252828712</v>
      </c>
      <c r="R43" s="8">
        <f t="shared" si="14"/>
        <v>-19.978401727861765</v>
      </c>
      <c r="S43" s="8">
        <f t="shared" si="15"/>
        <v>-30.209559689192361</v>
      </c>
      <c r="T43" s="8">
        <f t="shared" si="16"/>
        <v>-26.597325408618119</v>
      </c>
      <c r="U43" s="8">
        <f t="shared" si="17"/>
        <v>-27.228087404861284</v>
      </c>
      <c r="V43" s="8">
        <f t="shared" si="18"/>
        <v>-17.529215358931552</v>
      </c>
      <c r="W43" s="8">
        <f t="shared" si="19"/>
        <v>-10.44415348977742</v>
      </c>
      <c r="X43" s="8">
        <f t="shared" si="20"/>
        <v>-7.2300469483568008</v>
      </c>
      <c r="Y43" s="8">
        <f t="shared" si="21"/>
        <v>-5.2934284801363276</v>
      </c>
      <c r="Z43" s="8">
        <f t="shared" si="22"/>
        <v>-6.5770119773061566</v>
      </c>
      <c r="AA43" s="8">
        <f t="shared" si="23"/>
        <v>3.6363636363636402</v>
      </c>
      <c r="AB43" s="8">
        <f t="shared" si="24"/>
        <v>5.3554502369668171</v>
      </c>
    </row>
    <row r="44" spans="1:28" x14ac:dyDescent="0.25">
      <c r="A44" s="7" t="s">
        <v>42</v>
      </c>
      <c r="B44" s="10">
        <v>153.52000000000001</v>
      </c>
      <c r="C44" s="10">
        <v>153.13999999999999</v>
      </c>
      <c r="D44" s="18">
        <v>149.57</v>
      </c>
      <c r="E44" s="18">
        <v>140.11000000000001</v>
      </c>
      <c r="F44" s="17">
        <v>146.43</v>
      </c>
      <c r="G44" s="10">
        <v>157.68</v>
      </c>
      <c r="H44" s="17">
        <v>156.51</v>
      </c>
      <c r="I44" s="10">
        <v>164.05</v>
      </c>
      <c r="J44" s="17">
        <v>152.66999999999999</v>
      </c>
      <c r="K44" s="10">
        <v>150.94999999999999</v>
      </c>
      <c r="L44" s="17">
        <v>165.22</v>
      </c>
      <c r="M44" s="10">
        <v>174.89</v>
      </c>
      <c r="N44" s="17">
        <v>158.28</v>
      </c>
      <c r="O44" s="19">
        <v>150.26</v>
      </c>
      <c r="P44" s="8">
        <f t="shared" si="3"/>
        <v>0.24813895781639417</v>
      </c>
      <c r="Q44" s="8">
        <f t="shared" si="13"/>
        <v>2.6409039245838244</v>
      </c>
      <c r="R44" s="8">
        <f t="shared" si="14"/>
        <v>9.5710513168225049</v>
      </c>
      <c r="S44" s="8">
        <f t="shared" si="15"/>
        <v>4.841903981424565</v>
      </c>
      <c r="T44" s="8">
        <f t="shared" si="16"/>
        <v>-2.6382546930492197</v>
      </c>
      <c r="U44" s="8">
        <f t="shared" si="17"/>
        <v>-1.9104210593572191</v>
      </c>
      <c r="V44" s="8">
        <f t="shared" si="18"/>
        <v>-6.418774763791518</v>
      </c>
      <c r="W44" s="8">
        <f t="shared" si="19"/>
        <v>0.55675640269865312</v>
      </c>
      <c r="X44" s="8">
        <f t="shared" si="20"/>
        <v>1.702550513415062</v>
      </c>
      <c r="Y44" s="8">
        <f t="shared" si="21"/>
        <v>-7.0814671347294507</v>
      </c>
      <c r="Z44" s="8">
        <f t="shared" si="22"/>
        <v>-12.219109154325565</v>
      </c>
      <c r="AA44" s="8">
        <f t="shared" si="23"/>
        <v>-3.0073287844326444</v>
      </c>
      <c r="AB44" s="8">
        <f t="shared" si="24"/>
        <v>2.169572740583007</v>
      </c>
    </row>
    <row r="45" spans="1:28" ht="30" x14ac:dyDescent="0.25">
      <c r="A45" s="7" t="s">
        <v>43</v>
      </c>
      <c r="B45" s="10">
        <v>2360.9699999999998</v>
      </c>
      <c r="C45" s="10">
        <v>2360.9699999999998</v>
      </c>
      <c r="D45" s="17">
        <v>2334.11</v>
      </c>
      <c r="E45" s="17">
        <v>2334.11</v>
      </c>
      <c r="F45" s="10">
        <v>2334.11</v>
      </c>
      <c r="G45" s="17">
        <v>2339.15</v>
      </c>
      <c r="H45" s="10">
        <v>2339.15</v>
      </c>
      <c r="I45" s="17">
        <v>2339.15</v>
      </c>
      <c r="J45" s="10">
        <v>2339.15</v>
      </c>
      <c r="K45" s="17">
        <v>2339.15</v>
      </c>
      <c r="L45" s="10">
        <v>2339.15</v>
      </c>
      <c r="M45" s="17">
        <v>2339.15</v>
      </c>
      <c r="N45" s="10">
        <v>2343.7199999999998</v>
      </c>
      <c r="O45" s="17">
        <v>2343.7199999999998</v>
      </c>
      <c r="P45" s="8">
        <f t="shared" si="3"/>
        <v>0</v>
      </c>
      <c r="Q45" s="8">
        <f t="shared" si="13"/>
        <v>1.1507598185175283</v>
      </c>
      <c r="R45" s="8">
        <f t="shared" si="14"/>
        <v>1.1507598185175283</v>
      </c>
      <c r="S45" s="8">
        <f t="shared" si="15"/>
        <v>1.1507598185175283</v>
      </c>
      <c r="T45" s="8">
        <f t="shared" si="16"/>
        <v>0.93281747643374047</v>
      </c>
      <c r="U45" s="8">
        <f t="shared" si="17"/>
        <v>0.93281747643374047</v>
      </c>
      <c r="V45" s="8">
        <f t="shared" si="18"/>
        <v>0.93281747643374047</v>
      </c>
      <c r="W45" s="8">
        <f t="shared" si="19"/>
        <v>0.93281747643374047</v>
      </c>
      <c r="X45" s="8">
        <f t="shared" si="20"/>
        <v>0.93281747643374047</v>
      </c>
      <c r="Y45" s="8">
        <f t="shared" si="21"/>
        <v>0.93281747643374047</v>
      </c>
      <c r="Z45" s="8">
        <f t="shared" si="22"/>
        <v>0.93281747643374047</v>
      </c>
      <c r="AA45" s="8">
        <f t="shared" si="23"/>
        <v>0.73600942092058119</v>
      </c>
      <c r="AB45" s="8">
        <f t="shared" si="24"/>
        <v>0.73600942092058119</v>
      </c>
    </row>
    <row r="46" spans="1:28" x14ac:dyDescent="0.25">
      <c r="A46" s="7" t="s">
        <v>44</v>
      </c>
      <c r="B46" s="10">
        <v>241.81</v>
      </c>
      <c r="C46" s="10">
        <v>241.81</v>
      </c>
      <c r="D46" s="18">
        <v>241.81</v>
      </c>
      <c r="E46" s="18">
        <v>246.39</v>
      </c>
      <c r="F46" s="17">
        <v>246.39</v>
      </c>
      <c r="G46" s="10">
        <v>246.39</v>
      </c>
      <c r="H46" s="17">
        <v>246.39</v>
      </c>
      <c r="I46" s="10">
        <v>246.39</v>
      </c>
      <c r="J46" s="17">
        <v>246.39</v>
      </c>
      <c r="K46" s="10">
        <v>246.39</v>
      </c>
      <c r="L46" s="17">
        <v>245.68</v>
      </c>
      <c r="M46" s="10">
        <v>240.12</v>
      </c>
      <c r="N46" s="17">
        <v>240.74</v>
      </c>
      <c r="O46" s="19">
        <v>240.74</v>
      </c>
      <c r="P46" s="8">
        <f t="shared" si="3"/>
        <v>0</v>
      </c>
      <c r="Q46" s="8">
        <f t="shared" si="13"/>
        <v>0</v>
      </c>
      <c r="R46" s="8">
        <f t="shared" si="14"/>
        <v>-1.8588416737692199</v>
      </c>
      <c r="S46" s="8">
        <f t="shared" si="15"/>
        <v>-1.8588416737692199</v>
      </c>
      <c r="T46" s="8">
        <f t="shared" si="16"/>
        <v>-1.8588416737692199</v>
      </c>
      <c r="U46" s="8">
        <f t="shared" si="17"/>
        <v>-1.8588416737692199</v>
      </c>
      <c r="V46" s="8">
        <f t="shared" si="18"/>
        <v>-1.8588416737692199</v>
      </c>
      <c r="W46" s="8">
        <f t="shared" si="19"/>
        <v>-1.8588416737692199</v>
      </c>
      <c r="X46" s="8">
        <f t="shared" si="20"/>
        <v>-1.8588416737692199</v>
      </c>
      <c r="Y46" s="8">
        <f t="shared" si="21"/>
        <v>-1.5752197981113767</v>
      </c>
      <c r="Z46" s="8">
        <f t="shared" si="22"/>
        <v>0.70381475928702741</v>
      </c>
      <c r="AA46" s="8">
        <f t="shared" si="23"/>
        <v>0.4444629060397034</v>
      </c>
      <c r="AB46" s="8">
        <f t="shared" si="24"/>
        <v>0.4444629060397034</v>
      </c>
    </row>
    <row r="47" spans="1:28" ht="30" x14ac:dyDescent="0.25">
      <c r="A47" s="7" t="s">
        <v>45</v>
      </c>
      <c r="B47" s="10">
        <v>3273.78</v>
      </c>
      <c r="C47" s="10">
        <v>3273.78</v>
      </c>
      <c r="D47" s="17">
        <v>3273.78</v>
      </c>
      <c r="E47" s="17">
        <v>3247.64</v>
      </c>
      <c r="F47" s="10">
        <v>3212.61</v>
      </c>
      <c r="G47" s="17">
        <v>3162.23</v>
      </c>
      <c r="H47" s="10">
        <v>3162.23</v>
      </c>
      <c r="I47" s="17">
        <v>3162.23</v>
      </c>
      <c r="J47" s="10">
        <v>3162.23</v>
      </c>
      <c r="K47" s="17">
        <v>3162.23</v>
      </c>
      <c r="L47" s="10">
        <v>3162.23</v>
      </c>
      <c r="M47" s="17">
        <v>3162.23</v>
      </c>
      <c r="N47" s="10">
        <v>3156.28</v>
      </c>
      <c r="O47" s="17">
        <v>3152.32</v>
      </c>
      <c r="P47" s="8">
        <f t="shared" si="3"/>
        <v>0</v>
      </c>
      <c r="Q47" s="8">
        <f t="shared" si="13"/>
        <v>0</v>
      </c>
      <c r="R47" s="8">
        <f t="shared" si="14"/>
        <v>0.80489216785113626</v>
      </c>
      <c r="S47" s="8">
        <f t="shared" si="15"/>
        <v>1.9040593162568769</v>
      </c>
      <c r="T47" s="8">
        <f t="shared" si="16"/>
        <v>3.5275738956369338</v>
      </c>
      <c r="U47" s="8">
        <f t="shared" si="17"/>
        <v>3.5275738956369338</v>
      </c>
      <c r="V47" s="8">
        <f t="shared" si="18"/>
        <v>3.5275738956369338</v>
      </c>
      <c r="W47" s="8">
        <f t="shared" si="19"/>
        <v>3.5275738956369338</v>
      </c>
      <c r="X47" s="8">
        <f t="shared" si="20"/>
        <v>3.5275738956369338</v>
      </c>
      <c r="Y47" s="8">
        <f t="shared" si="21"/>
        <v>3.5275738956369338</v>
      </c>
      <c r="Z47" s="8">
        <f t="shared" si="22"/>
        <v>3.5275738956369338</v>
      </c>
      <c r="AA47" s="8">
        <f t="shared" si="23"/>
        <v>3.7227368927978546</v>
      </c>
      <c r="AB47" s="8">
        <f t="shared" si="24"/>
        <v>3.8530352248502737</v>
      </c>
    </row>
    <row r="48" spans="1:28" ht="30" x14ac:dyDescent="0.25">
      <c r="A48" s="7" t="s">
        <v>46</v>
      </c>
      <c r="B48" s="10">
        <v>341.86</v>
      </c>
      <c r="C48" s="10">
        <v>341.86</v>
      </c>
      <c r="D48" s="18">
        <v>341.86</v>
      </c>
      <c r="E48" s="18">
        <v>337.79</v>
      </c>
      <c r="F48" s="17">
        <v>337.79</v>
      </c>
      <c r="G48" s="10">
        <v>337.79</v>
      </c>
      <c r="H48" s="17">
        <v>335.94</v>
      </c>
      <c r="I48" s="10">
        <v>333.13</v>
      </c>
      <c r="J48" s="17">
        <v>333.13</v>
      </c>
      <c r="K48" s="10">
        <v>343.58</v>
      </c>
      <c r="L48" s="17">
        <v>340.16</v>
      </c>
      <c r="M48" s="10">
        <v>340.16</v>
      </c>
      <c r="N48" s="17">
        <v>338.04</v>
      </c>
      <c r="O48" s="19">
        <v>338.04</v>
      </c>
      <c r="P48" s="8">
        <f t="shared" si="3"/>
        <v>0</v>
      </c>
      <c r="Q48" s="8">
        <f t="shared" si="13"/>
        <v>0</v>
      </c>
      <c r="R48" s="8">
        <f t="shared" si="14"/>
        <v>1.2048906125107237</v>
      </c>
      <c r="S48" s="8">
        <f t="shared" si="15"/>
        <v>1.2048906125107237</v>
      </c>
      <c r="T48" s="8">
        <f t="shared" si="16"/>
        <v>1.2048906125107237</v>
      </c>
      <c r="U48" s="8">
        <f t="shared" si="17"/>
        <v>1.7622194439483252</v>
      </c>
      <c r="V48" s="8">
        <f t="shared" si="18"/>
        <v>2.6205985651247374</v>
      </c>
      <c r="W48" s="8">
        <f t="shared" si="19"/>
        <v>2.6205985651247374</v>
      </c>
      <c r="X48" s="8">
        <f t="shared" si="20"/>
        <v>-0.50061121136269549</v>
      </c>
      <c r="Y48" s="8">
        <f t="shared" si="21"/>
        <v>0.49976481655691884</v>
      </c>
      <c r="Z48" s="8">
        <f t="shared" si="22"/>
        <v>0.49976481655691884</v>
      </c>
      <c r="AA48" s="8">
        <f t="shared" si="23"/>
        <v>1.1300437818009641</v>
      </c>
      <c r="AB48" s="8">
        <f t="shared" si="24"/>
        <v>1.1300437818009641</v>
      </c>
    </row>
    <row r="49" spans="1:28" x14ac:dyDescent="0.25">
      <c r="A49" s="7" t="s">
        <v>47</v>
      </c>
      <c r="B49" s="10">
        <v>681.33</v>
      </c>
      <c r="C49" s="10">
        <v>681.33</v>
      </c>
      <c r="D49" s="17">
        <v>693.23</v>
      </c>
      <c r="E49" s="17">
        <v>687.86</v>
      </c>
      <c r="F49" s="10">
        <v>685.91</v>
      </c>
      <c r="G49" s="17">
        <v>685.91</v>
      </c>
      <c r="H49" s="10">
        <v>685.91</v>
      </c>
      <c r="I49" s="17">
        <v>685.91</v>
      </c>
      <c r="J49" s="10">
        <v>685.91</v>
      </c>
      <c r="K49" s="17">
        <v>685.91</v>
      </c>
      <c r="L49" s="10">
        <v>684.92</v>
      </c>
      <c r="M49" s="17">
        <v>677.12</v>
      </c>
      <c r="N49" s="10">
        <v>673.87</v>
      </c>
      <c r="O49" s="17">
        <v>673.87</v>
      </c>
      <c r="P49" s="8">
        <f t="shared" si="3"/>
        <v>0</v>
      </c>
      <c r="Q49" s="8">
        <f t="shared" si="13"/>
        <v>-1.7166019935663428</v>
      </c>
      <c r="R49" s="8">
        <f t="shared" si="14"/>
        <v>-0.94932108277846794</v>
      </c>
      <c r="S49" s="8">
        <f t="shared" si="15"/>
        <v>-0.66772608651280052</v>
      </c>
      <c r="T49" s="8">
        <f t="shared" si="16"/>
        <v>-0.66772608651280052</v>
      </c>
      <c r="U49" s="8">
        <f t="shared" si="17"/>
        <v>-0.66772608651280052</v>
      </c>
      <c r="V49" s="8">
        <f t="shared" si="18"/>
        <v>-0.66772608651280052</v>
      </c>
      <c r="W49" s="8">
        <f t="shared" si="19"/>
        <v>-0.66772608651280052</v>
      </c>
      <c r="X49" s="8">
        <f t="shared" si="20"/>
        <v>-0.66772608651280052</v>
      </c>
      <c r="Y49" s="8">
        <f t="shared" si="21"/>
        <v>-0.52414880569992306</v>
      </c>
      <c r="Z49" s="8">
        <f t="shared" si="22"/>
        <v>0.62175094517959906</v>
      </c>
      <c r="AA49" s="8">
        <f t="shared" si="23"/>
        <v>1.1070384495526042</v>
      </c>
      <c r="AB49" s="8">
        <f t="shared" si="24"/>
        <v>1.1070384495526042</v>
      </c>
    </row>
    <row r="50" spans="1:28" x14ac:dyDescent="0.25">
      <c r="A50" s="7" t="s">
        <v>48</v>
      </c>
      <c r="B50" s="10">
        <v>126.57</v>
      </c>
      <c r="C50" s="10">
        <v>126.57</v>
      </c>
      <c r="D50" s="18">
        <v>126.57</v>
      </c>
      <c r="E50" s="18">
        <v>126.39</v>
      </c>
      <c r="F50" s="17">
        <v>124.82</v>
      </c>
      <c r="G50" s="10">
        <v>124.82</v>
      </c>
      <c r="H50" s="17">
        <v>124.82</v>
      </c>
      <c r="I50" s="10">
        <v>124.73</v>
      </c>
      <c r="J50" s="17">
        <v>124.73</v>
      </c>
      <c r="K50" s="10">
        <v>124.73</v>
      </c>
      <c r="L50" s="17">
        <v>124.82</v>
      </c>
      <c r="M50" s="10">
        <v>124.82</v>
      </c>
      <c r="N50" s="17">
        <v>122.03</v>
      </c>
      <c r="O50" s="19">
        <v>122.03</v>
      </c>
      <c r="P50" s="8">
        <f t="shared" si="3"/>
        <v>0</v>
      </c>
      <c r="Q50" s="8">
        <f t="shared" si="13"/>
        <v>0</v>
      </c>
      <c r="R50" s="8">
        <f t="shared" si="14"/>
        <v>0.14241633040587942</v>
      </c>
      <c r="S50" s="8">
        <f t="shared" si="15"/>
        <v>1.4020189072263918</v>
      </c>
      <c r="T50" s="8">
        <f t="shared" si="16"/>
        <v>1.4020189072263918</v>
      </c>
      <c r="U50" s="8">
        <f t="shared" si="17"/>
        <v>1.4020189072263918</v>
      </c>
      <c r="V50" s="8">
        <f t="shared" si="18"/>
        <v>1.4751864026296744</v>
      </c>
      <c r="W50" s="8">
        <f t="shared" si="19"/>
        <v>1.4751864026296744</v>
      </c>
      <c r="X50" s="8">
        <f t="shared" si="20"/>
        <v>1.4751864026296744</v>
      </c>
      <c r="Y50" s="8">
        <f t="shared" si="21"/>
        <v>1.4020189072263918</v>
      </c>
      <c r="Z50" s="8">
        <f t="shared" si="22"/>
        <v>1.4020189072263918</v>
      </c>
      <c r="AA50" s="8">
        <f t="shared" si="23"/>
        <v>3.7203966237810278</v>
      </c>
      <c r="AB50" s="8">
        <f t="shared" si="24"/>
        <v>3.7203966237810278</v>
      </c>
    </row>
    <row r="51" spans="1:28" x14ac:dyDescent="0.25">
      <c r="A51" s="7" t="s">
        <v>49</v>
      </c>
      <c r="B51" s="10">
        <v>213.55</v>
      </c>
      <c r="C51" s="10">
        <v>213.55</v>
      </c>
      <c r="D51" s="17">
        <v>212.66</v>
      </c>
      <c r="E51" s="17">
        <v>212.46</v>
      </c>
      <c r="F51" s="10">
        <v>211.89</v>
      </c>
      <c r="G51" s="17">
        <v>211.89</v>
      </c>
      <c r="H51" s="10">
        <v>212.04</v>
      </c>
      <c r="I51" s="17">
        <v>212.04</v>
      </c>
      <c r="J51" s="10">
        <v>215.26</v>
      </c>
      <c r="K51" s="17">
        <v>215.26</v>
      </c>
      <c r="L51" s="10">
        <v>215.23</v>
      </c>
      <c r="M51" s="17">
        <v>214.61</v>
      </c>
      <c r="N51" s="10">
        <v>215.15</v>
      </c>
      <c r="O51" s="17">
        <v>209.97</v>
      </c>
      <c r="P51" s="8">
        <f t="shared" si="3"/>
        <v>0</v>
      </c>
      <c r="Q51" s="8">
        <f t="shared" si="13"/>
        <v>0.41850841719177367</v>
      </c>
      <c r="R51" s="8">
        <f t="shared" si="14"/>
        <v>0.51303774828204496</v>
      </c>
      <c r="S51" s="8">
        <f t="shared" si="15"/>
        <v>0.78342536221624925</v>
      </c>
      <c r="T51" s="8">
        <f t="shared" si="16"/>
        <v>0.78342536221624925</v>
      </c>
      <c r="U51" s="8">
        <f t="shared" si="17"/>
        <v>0.71212978683267636</v>
      </c>
      <c r="V51" s="8">
        <f t="shared" si="18"/>
        <v>0.71212978683267636</v>
      </c>
      <c r="W51" s="8">
        <f t="shared" si="19"/>
        <v>-0.79438818173370862</v>
      </c>
      <c r="X51" s="8">
        <f t="shared" si="20"/>
        <v>-0.79438818173370862</v>
      </c>
      <c r="Y51" s="8">
        <f t="shared" si="21"/>
        <v>-0.78056033080888199</v>
      </c>
      <c r="Z51" s="8">
        <f t="shared" si="22"/>
        <v>-0.49391920227390074</v>
      </c>
      <c r="AA51" s="8">
        <f t="shared" si="23"/>
        <v>-0.74366720892400906</v>
      </c>
      <c r="AB51" s="8">
        <f t="shared" si="24"/>
        <v>1.7050054769729002</v>
      </c>
    </row>
    <row r="52" spans="1:28" x14ac:dyDescent="0.25">
      <c r="A52" s="7" t="s">
        <v>50</v>
      </c>
      <c r="B52" s="10">
        <v>2096.9699999999998</v>
      </c>
      <c r="C52" s="10">
        <v>2096.9699999999998</v>
      </c>
      <c r="D52" s="18">
        <v>2070.39</v>
      </c>
      <c r="E52" s="18">
        <v>2044.77</v>
      </c>
      <c r="F52" s="17">
        <v>2056.4499999999998</v>
      </c>
      <c r="G52" s="10">
        <v>2056.4499999999998</v>
      </c>
      <c r="H52" s="17">
        <v>2056.4499999999998</v>
      </c>
      <c r="I52" s="10">
        <v>2034.97</v>
      </c>
      <c r="J52" s="17">
        <v>2034.97</v>
      </c>
      <c r="K52" s="10">
        <v>2026.38</v>
      </c>
      <c r="L52" s="17">
        <v>2026.38</v>
      </c>
      <c r="M52" s="10">
        <v>2026.38</v>
      </c>
      <c r="N52" s="17">
        <v>2033.35</v>
      </c>
      <c r="O52" s="19">
        <v>2014.98</v>
      </c>
      <c r="P52" s="8">
        <f t="shared" si="3"/>
        <v>0</v>
      </c>
      <c r="Q52" s="8">
        <f t="shared" si="13"/>
        <v>1.2838160926202278</v>
      </c>
      <c r="R52" s="8">
        <f t="shared" si="14"/>
        <v>2.5528543552575655</v>
      </c>
      <c r="S52" s="8">
        <f t="shared" si="15"/>
        <v>1.9703858591261678</v>
      </c>
      <c r="T52" s="8">
        <f t="shared" si="16"/>
        <v>1.9703858591261678</v>
      </c>
      <c r="U52" s="8">
        <f t="shared" si="17"/>
        <v>1.9703858591261678</v>
      </c>
      <c r="V52" s="8">
        <f t="shared" si="18"/>
        <v>3.0467279615915572</v>
      </c>
      <c r="W52" s="8">
        <f t="shared" si="19"/>
        <v>3.0467279615915572</v>
      </c>
      <c r="X52" s="8">
        <f t="shared" si="20"/>
        <v>3.4835519497823668</v>
      </c>
      <c r="Y52" s="8">
        <f t="shared" si="21"/>
        <v>3.4835519497823668</v>
      </c>
      <c r="Z52" s="8">
        <f t="shared" si="22"/>
        <v>3.4835519497823668</v>
      </c>
      <c r="AA52" s="8">
        <f t="shared" si="23"/>
        <v>3.128826812894971</v>
      </c>
      <c r="AB52" s="8">
        <f t="shared" si="24"/>
        <v>4.0690230175981696</v>
      </c>
    </row>
    <row r="53" spans="1:28" x14ac:dyDescent="0.25">
      <c r="A53" s="7" t="s">
        <v>51</v>
      </c>
      <c r="B53" s="10">
        <v>3804.74</v>
      </c>
      <c r="C53" s="10">
        <v>3804.74</v>
      </c>
      <c r="D53" s="17">
        <v>3796.19</v>
      </c>
      <c r="E53" s="17">
        <v>3796.19</v>
      </c>
      <c r="F53" s="10">
        <v>3796.19</v>
      </c>
      <c r="G53" s="17">
        <v>3796.19</v>
      </c>
      <c r="H53" s="10">
        <v>3796.23</v>
      </c>
      <c r="I53" s="17">
        <v>3796.23</v>
      </c>
      <c r="J53" s="10">
        <v>3796.23</v>
      </c>
      <c r="K53" s="17">
        <v>3772.33</v>
      </c>
      <c r="L53" s="10">
        <v>3772.33</v>
      </c>
      <c r="M53" s="17">
        <v>3772.37</v>
      </c>
      <c r="N53" s="10">
        <v>3793.15</v>
      </c>
      <c r="O53" s="17">
        <v>3767.71</v>
      </c>
      <c r="P53" s="8">
        <f t="shared" si="3"/>
        <v>0</v>
      </c>
      <c r="Q53" s="8">
        <f t="shared" si="13"/>
        <v>0.2252258185180267</v>
      </c>
      <c r="R53" s="8">
        <f t="shared" si="14"/>
        <v>0.2252258185180267</v>
      </c>
      <c r="S53" s="8">
        <f t="shared" si="15"/>
        <v>0.2252258185180267</v>
      </c>
      <c r="T53" s="8">
        <f t="shared" si="16"/>
        <v>0.2252258185180267</v>
      </c>
      <c r="U53" s="8">
        <f t="shared" si="17"/>
        <v>0.22416976842814051</v>
      </c>
      <c r="V53" s="8">
        <f t="shared" si="18"/>
        <v>0.22416976842814051</v>
      </c>
      <c r="W53" s="8">
        <f t="shared" si="19"/>
        <v>0.22416976842814051</v>
      </c>
      <c r="X53" s="8">
        <f t="shared" si="20"/>
        <v>0.85915071056878389</v>
      </c>
      <c r="Y53" s="8">
        <f t="shared" si="21"/>
        <v>0.85915071056878389</v>
      </c>
      <c r="Z53" s="8">
        <f t="shared" si="22"/>
        <v>0.85808125926141088</v>
      </c>
      <c r="AA53" s="8">
        <f t="shared" si="23"/>
        <v>0.30555079551295705</v>
      </c>
      <c r="AB53" s="8">
        <f t="shared" si="24"/>
        <v>0.98282511127447947</v>
      </c>
    </row>
    <row r="54" spans="1:28" x14ac:dyDescent="0.25">
      <c r="A54" s="7" t="s">
        <v>52</v>
      </c>
      <c r="B54" s="10">
        <v>44.61</v>
      </c>
      <c r="C54" s="10">
        <v>48.18</v>
      </c>
      <c r="D54" s="18">
        <v>48.18</v>
      </c>
      <c r="E54" s="18">
        <v>47.37</v>
      </c>
      <c r="F54" s="17">
        <v>47.37</v>
      </c>
      <c r="G54" s="10">
        <v>46.98</v>
      </c>
      <c r="H54" s="17">
        <v>46.88</v>
      </c>
      <c r="I54" s="10">
        <v>46.76</v>
      </c>
      <c r="J54" s="17">
        <v>46.21</v>
      </c>
      <c r="K54" s="10">
        <v>46.21</v>
      </c>
      <c r="L54" s="17">
        <v>45.45</v>
      </c>
      <c r="M54" s="10">
        <v>45.18</v>
      </c>
      <c r="N54" s="17">
        <v>44.67</v>
      </c>
      <c r="O54" s="19">
        <v>44.56</v>
      </c>
      <c r="P54" s="8">
        <f t="shared" si="3"/>
        <v>-7.4097135740971254</v>
      </c>
      <c r="Q54" s="8">
        <f t="shared" si="13"/>
        <v>-7.4097135740971254</v>
      </c>
      <c r="R54" s="8">
        <f t="shared" si="14"/>
        <v>-5.8264724509183026</v>
      </c>
      <c r="S54" s="8">
        <f t="shared" si="15"/>
        <v>-5.8264724509183026</v>
      </c>
      <c r="T54" s="8">
        <f t="shared" si="16"/>
        <v>-5.0446998722860741</v>
      </c>
      <c r="U54" s="8">
        <f t="shared" si="17"/>
        <v>-4.8421501706484804</v>
      </c>
      <c r="V54" s="8">
        <f t="shared" si="18"/>
        <v>-4.5979469632164296</v>
      </c>
      <c r="W54" s="8">
        <f t="shared" si="19"/>
        <v>-3.4624540142826277</v>
      </c>
      <c r="X54" s="8">
        <f t="shared" si="20"/>
        <v>-3.4624540142826277</v>
      </c>
      <c r="Y54" s="8">
        <f t="shared" si="21"/>
        <v>-1.8481848184818546</v>
      </c>
      <c r="Z54" s="8">
        <f t="shared" si="22"/>
        <v>-1.261620185922979</v>
      </c>
      <c r="AA54" s="8">
        <f t="shared" si="23"/>
        <v>-0.13431833445265795</v>
      </c>
      <c r="AB54" s="8">
        <f t="shared" si="24"/>
        <v>0.11220825852782923</v>
      </c>
    </row>
    <row r="55" spans="1:28" x14ac:dyDescent="0.25">
      <c r="A55" s="7" t="s">
        <v>53</v>
      </c>
      <c r="B55" s="10">
        <v>210.77</v>
      </c>
      <c r="C55" s="10">
        <v>211.37</v>
      </c>
      <c r="D55" s="17">
        <v>212.52</v>
      </c>
      <c r="E55" s="17">
        <v>213.89</v>
      </c>
      <c r="F55" s="10">
        <v>213.42</v>
      </c>
      <c r="G55" s="17">
        <v>212.36</v>
      </c>
      <c r="H55" s="10">
        <v>211.29</v>
      </c>
      <c r="I55" s="17">
        <v>209.11</v>
      </c>
      <c r="J55" s="10">
        <v>206.03</v>
      </c>
      <c r="K55" s="17">
        <v>204.6</v>
      </c>
      <c r="L55" s="10">
        <v>202.47</v>
      </c>
      <c r="M55" s="17">
        <v>205.36</v>
      </c>
      <c r="N55" s="10">
        <v>205.92</v>
      </c>
      <c r="O55" s="17">
        <v>206.01</v>
      </c>
      <c r="P55" s="8">
        <f t="shared" si="3"/>
        <v>-0.28386242134644135</v>
      </c>
      <c r="Q55" s="8">
        <f t="shared" si="13"/>
        <v>-0.82345191040843702</v>
      </c>
      <c r="R55" s="8">
        <f t="shared" si="14"/>
        <v>-1.4586937210715689</v>
      </c>
      <c r="S55" s="8">
        <f t="shared" si="15"/>
        <v>-1.2416830662543248</v>
      </c>
      <c r="T55" s="8">
        <f t="shared" si="16"/>
        <v>-0.74872857411941141</v>
      </c>
      <c r="U55" s="8">
        <f t="shared" si="17"/>
        <v>-0.24610724596524847</v>
      </c>
      <c r="V55" s="8">
        <f t="shared" si="18"/>
        <v>0.79384056238342282</v>
      </c>
      <c r="W55" s="8">
        <f t="shared" si="19"/>
        <v>2.300635829733551</v>
      </c>
      <c r="X55" s="8">
        <f t="shared" si="20"/>
        <v>3.015640273704804</v>
      </c>
      <c r="Y55" s="8">
        <f t="shared" si="21"/>
        <v>4.0993727465797463</v>
      </c>
      <c r="Z55" s="8">
        <f t="shared" si="22"/>
        <v>2.6343981301129702</v>
      </c>
      <c r="AA55" s="8">
        <f t="shared" si="23"/>
        <v>2.3552836052836028</v>
      </c>
      <c r="AB55" s="8">
        <f t="shared" si="24"/>
        <v>2.310567448182141</v>
      </c>
    </row>
    <row r="56" spans="1:28" x14ac:dyDescent="0.25">
      <c r="A56" s="7" t="s">
        <v>54</v>
      </c>
      <c r="B56" s="10">
        <v>50.94</v>
      </c>
      <c r="C56" s="10">
        <v>50.5</v>
      </c>
      <c r="D56" s="18">
        <v>50.37</v>
      </c>
      <c r="E56" s="18">
        <v>49.88</v>
      </c>
      <c r="F56" s="17">
        <v>49.69</v>
      </c>
      <c r="G56" s="10">
        <v>50.1</v>
      </c>
      <c r="H56" s="17">
        <v>50.1</v>
      </c>
      <c r="I56" s="10">
        <v>50.17</v>
      </c>
      <c r="J56" s="17">
        <v>50.66</v>
      </c>
      <c r="K56" s="10">
        <v>50.5</v>
      </c>
      <c r="L56" s="17">
        <v>50.21</v>
      </c>
      <c r="M56" s="10">
        <v>49.91</v>
      </c>
      <c r="N56" s="17">
        <v>50.22</v>
      </c>
      <c r="O56" s="19">
        <v>50.68</v>
      </c>
      <c r="P56" s="8">
        <f t="shared" si="3"/>
        <v>0.87128712871287917</v>
      </c>
      <c r="Q56" s="8">
        <f t="shared" si="13"/>
        <v>1.131625967838005</v>
      </c>
      <c r="R56" s="8">
        <f t="shared" si="14"/>
        <v>2.1251002405773676</v>
      </c>
      <c r="S56" s="8">
        <f t="shared" si="15"/>
        <v>2.5155966995371415</v>
      </c>
      <c r="T56" s="8">
        <f t="shared" si="16"/>
        <v>1.6766467065868227</v>
      </c>
      <c r="U56" s="8">
        <f t="shared" si="17"/>
        <v>1.6766467065868227</v>
      </c>
      <c r="V56" s="8">
        <f t="shared" si="18"/>
        <v>1.5347817420769303</v>
      </c>
      <c r="W56" s="8">
        <f t="shared" si="19"/>
        <v>0.55270430319778541</v>
      </c>
      <c r="X56" s="8">
        <f t="shared" si="20"/>
        <v>0.87128712871287917</v>
      </c>
      <c r="Y56" s="8">
        <f t="shared" si="21"/>
        <v>1.453893646683909</v>
      </c>
      <c r="Z56" s="8">
        <f t="shared" si="22"/>
        <v>2.0637146864355742</v>
      </c>
      <c r="AA56" s="8">
        <f t="shared" si="23"/>
        <v>1.4336917562723954</v>
      </c>
      <c r="AB56" s="8">
        <f t="shared" si="24"/>
        <v>0.51302288871349333</v>
      </c>
    </row>
    <row r="57" spans="1:28" x14ac:dyDescent="0.25">
      <c r="A57" s="7" t="s">
        <v>55</v>
      </c>
      <c r="B57" s="10">
        <v>163.04</v>
      </c>
      <c r="C57" s="10">
        <v>166.38</v>
      </c>
      <c r="D57" s="17">
        <v>164.95</v>
      </c>
      <c r="E57" s="17">
        <v>162.93</v>
      </c>
      <c r="F57" s="10">
        <v>163.01</v>
      </c>
      <c r="G57" s="17">
        <v>161.41</v>
      </c>
      <c r="H57" s="10">
        <v>161.41</v>
      </c>
      <c r="I57" s="17">
        <v>161.32</v>
      </c>
      <c r="J57" s="10">
        <v>162.94</v>
      </c>
      <c r="K57" s="17">
        <v>161.53</v>
      </c>
      <c r="L57" s="10">
        <v>163.69</v>
      </c>
      <c r="M57" s="17">
        <v>161.9</v>
      </c>
      <c r="N57" s="10">
        <v>160.44</v>
      </c>
      <c r="O57" s="17">
        <v>159.66999999999999</v>
      </c>
      <c r="P57" s="8">
        <f t="shared" si="3"/>
        <v>-2.0074528188484209</v>
      </c>
      <c r="Q57" s="8">
        <f t="shared" si="13"/>
        <v>-1.1579266444377083</v>
      </c>
      <c r="R57" s="8">
        <f t="shared" si="14"/>
        <v>6.7513656171342973E-2</v>
      </c>
      <c r="S57" s="8">
        <f t="shared" si="15"/>
        <v>1.8403778909274138E-2</v>
      </c>
      <c r="T57" s="8">
        <f t="shared" si="16"/>
        <v>1.0098506907874309</v>
      </c>
      <c r="U57" s="8">
        <f t="shared" si="17"/>
        <v>1.0098506907874309</v>
      </c>
      <c r="V57" s="8">
        <f t="shared" si="18"/>
        <v>1.0662038184973994</v>
      </c>
      <c r="W57" s="8">
        <f t="shared" si="19"/>
        <v>6.1372284276401956E-2</v>
      </c>
      <c r="X57" s="8">
        <f t="shared" si="20"/>
        <v>0.93481087104561311</v>
      </c>
      <c r="Y57" s="8">
        <f t="shared" si="21"/>
        <v>-0.39709206426782373</v>
      </c>
      <c r="Z57" s="8">
        <f t="shared" si="22"/>
        <v>0.70413835701049265</v>
      </c>
      <c r="AA57" s="8">
        <f t="shared" si="23"/>
        <v>1.6205435053602457</v>
      </c>
      <c r="AB57" s="8">
        <f t="shared" si="24"/>
        <v>2.1106031189328007</v>
      </c>
    </row>
    <row r="58" spans="1:28" x14ac:dyDescent="0.25">
      <c r="A58" s="7" t="s">
        <v>56</v>
      </c>
      <c r="B58" s="10">
        <v>146.22</v>
      </c>
      <c r="C58" s="10">
        <v>147.21</v>
      </c>
      <c r="D58" s="18">
        <v>147.05000000000001</v>
      </c>
      <c r="E58" s="18">
        <v>146.80000000000001</v>
      </c>
      <c r="F58" s="17">
        <v>147.33000000000001</v>
      </c>
      <c r="G58" s="10">
        <v>147.91</v>
      </c>
      <c r="H58" s="17">
        <v>144.93</v>
      </c>
      <c r="I58" s="10">
        <v>145.16999999999999</v>
      </c>
      <c r="J58" s="17">
        <v>142.07</v>
      </c>
      <c r="K58" s="10">
        <v>140.66999999999999</v>
      </c>
      <c r="L58" s="17">
        <v>141.76</v>
      </c>
      <c r="M58" s="10">
        <v>140.07</v>
      </c>
      <c r="N58" s="17">
        <v>139.52000000000001</v>
      </c>
      <c r="O58" s="19">
        <v>142.21</v>
      </c>
      <c r="P58" s="8">
        <f t="shared" si="3"/>
        <v>-0.67250866109638707</v>
      </c>
      <c r="Q58" s="8">
        <f t="shared" si="13"/>
        <v>-0.56443386603196188</v>
      </c>
      <c r="R58" s="8">
        <f t="shared" si="14"/>
        <v>-0.39509536784741783</v>
      </c>
      <c r="S58" s="8">
        <f t="shared" si="15"/>
        <v>-0.75341071064957532</v>
      </c>
      <c r="T58" s="8">
        <f t="shared" si="16"/>
        <v>-1.1425867081333223</v>
      </c>
      <c r="U58" s="8">
        <f t="shared" si="17"/>
        <v>0.89008486855723845</v>
      </c>
      <c r="V58" s="8">
        <f t="shared" si="18"/>
        <v>0.72328993593717428</v>
      </c>
      <c r="W58" s="8">
        <f t="shared" si="19"/>
        <v>2.9210952347434471</v>
      </c>
      <c r="X58" s="8">
        <f t="shared" si="20"/>
        <v>3.9454041373427202</v>
      </c>
      <c r="Y58" s="8">
        <f t="shared" si="21"/>
        <v>3.1461625282167063</v>
      </c>
      <c r="Z58" s="8">
        <f t="shared" si="22"/>
        <v>4.3906618119511762</v>
      </c>
      <c r="AA58" s="8">
        <f t="shared" si="23"/>
        <v>4.8021788990825627</v>
      </c>
      <c r="AB58" s="8">
        <f t="shared" si="24"/>
        <v>2.8197735742915313</v>
      </c>
    </row>
    <row r="59" spans="1:28" x14ac:dyDescent="0.25">
      <c r="A59" s="7" t="s">
        <v>57</v>
      </c>
      <c r="B59" s="10">
        <v>120.38</v>
      </c>
      <c r="C59" s="10">
        <v>122.53</v>
      </c>
      <c r="D59" s="17">
        <v>122.46</v>
      </c>
      <c r="E59" s="17">
        <v>120.35</v>
      </c>
      <c r="F59" s="10">
        <v>122.01</v>
      </c>
      <c r="G59" s="17">
        <v>121.13</v>
      </c>
      <c r="H59" s="10">
        <v>124.19</v>
      </c>
      <c r="I59" s="17">
        <v>122.67</v>
      </c>
      <c r="J59" s="10">
        <v>122.67</v>
      </c>
      <c r="K59" s="17">
        <v>122.2</v>
      </c>
      <c r="L59" s="10">
        <v>121.33</v>
      </c>
      <c r="M59" s="17">
        <v>122.27</v>
      </c>
      <c r="N59" s="10">
        <v>123.48</v>
      </c>
      <c r="O59" s="17">
        <v>124.13</v>
      </c>
      <c r="P59" s="8">
        <f t="shared" si="3"/>
        <v>-1.7546723251448668</v>
      </c>
      <c r="Q59" s="8">
        <f t="shared" si="13"/>
        <v>-1.698513800424621</v>
      </c>
      <c r="R59" s="8">
        <f t="shared" si="14"/>
        <v>2.4927295388451398E-2</v>
      </c>
      <c r="S59" s="8">
        <f t="shared" si="15"/>
        <v>-1.3359560691746708</v>
      </c>
      <c r="T59" s="8">
        <f t="shared" si="16"/>
        <v>-0.61916948732766741</v>
      </c>
      <c r="U59" s="8">
        <f t="shared" si="17"/>
        <v>-3.0678798615025471</v>
      </c>
      <c r="V59" s="8">
        <f t="shared" si="18"/>
        <v>-1.86679709790495</v>
      </c>
      <c r="W59" s="8">
        <f t="shared" si="19"/>
        <v>-1.86679709790495</v>
      </c>
      <c r="X59" s="8">
        <f t="shared" si="20"/>
        <v>-1.4893617021276668</v>
      </c>
      <c r="Y59" s="8">
        <f t="shared" si="21"/>
        <v>-0.78298854364132353</v>
      </c>
      <c r="Z59" s="8">
        <f t="shared" si="22"/>
        <v>-1.5457593849676954</v>
      </c>
      <c r="AA59" s="8">
        <f t="shared" si="23"/>
        <v>-2.5105280207321101</v>
      </c>
      <c r="AB59" s="8">
        <f t="shared" si="24"/>
        <v>-3.0210263433497033</v>
      </c>
    </row>
    <row r="60" spans="1:28" x14ac:dyDescent="0.25">
      <c r="A60" s="7" t="s">
        <v>58</v>
      </c>
      <c r="B60" s="10">
        <v>2.0499999999999998</v>
      </c>
      <c r="C60" s="10">
        <v>2.0499999999999998</v>
      </c>
      <c r="D60" s="18">
        <v>2.0699999999999998</v>
      </c>
      <c r="E60" s="18">
        <v>2.0699999999999998</v>
      </c>
      <c r="F60" s="17">
        <v>2.0699999999999998</v>
      </c>
      <c r="G60" s="10">
        <v>2.0699999999999998</v>
      </c>
      <c r="H60" s="17">
        <v>2.1</v>
      </c>
      <c r="I60" s="10">
        <v>2.1</v>
      </c>
      <c r="J60" s="17">
        <v>2.1</v>
      </c>
      <c r="K60" s="10">
        <v>2.1</v>
      </c>
      <c r="L60" s="17">
        <v>2.1</v>
      </c>
      <c r="M60" s="10">
        <v>2.08</v>
      </c>
      <c r="N60" s="17">
        <v>2.08</v>
      </c>
      <c r="O60" s="19">
        <v>2.04</v>
      </c>
      <c r="P60" s="8">
        <f t="shared" si="3"/>
        <v>0</v>
      </c>
      <c r="Q60" s="8">
        <f t="shared" si="13"/>
        <v>-0.96618357487923845</v>
      </c>
      <c r="R60" s="8">
        <f t="shared" si="14"/>
        <v>-0.96618357487923845</v>
      </c>
      <c r="S60" s="8">
        <f t="shared" si="15"/>
        <v>-0.96618357487923845</v>
      </c>
      <c r="T60" s="8">
        <f t="shared" si="16"/>
        <v>-0.96618357487923845</v>
      </c>
      <c r="U60" s="8">
        <f t="shared" si="17"/>
        <v>-2.3809523809523938</v>
      </c>
      <c r="V60" s="8">
        <f t="shared" si="18"/>
        <v>-2.3809523809523938</v>
      </c>
      <c r="W60" s="8">
        <f t="shared" si="19"/>
        <v>-2.3809523809523938</v>
      </c>
      <c r="X60" s="8">
        <f t="shared" si="20"/>
        <v>-2.3809523809523938</v>
      </c>
      <c r="Y60" s="8">
        <f t="shared" si="21"/>
        <v>-2.3809523809523938</v>
      </c>
      <c r="Z60" s="8">
        <f t="shared" si="22"/>
        <v>-1.4423076923077076</v>
      </c>
      <c r="AA60" s="8">
        <f t="shared" si="23"/>
        <v>-1.4423076923077076</v>
      </c>
      <c r="AB60" s="8">
        <f t="shared" si="24"/>
        <v>0.49019607843136725</v>
      </c>
    </row>
    <row r="61" spans="1:28" x14ac:dyDescent="0.25">
      <c r="A61" s="7" t="s">
        <v>59</v>
      </c>
      <c r="B61" s="10">
        <v>9367.51</v>
      </c>
      <c r="C61" s="10">
        <v>9392.65</v>
      </c>
      <c r="D61" s="17">
        <v>9590.64</v>
      </c>
      <c r="E61" s="17">
        <v>9892.7000000000007</v>
      </c>
      <c r="F61" s="10">
        <v>9995.52</v>
      </c>
      <c r="G61" s="17">
        <v>9575.61</v>
      </c>
      <c r="H61" s="10">
        <v>9772.42</v>
      </c>
      <c r="I61" s="17">
        <v>9960.76</v>
      </c>
      <c r="J61" s="10">
        <v>9882.15</v>
      </c>
      <c r="K61" s="17">
        <v>9569.67</v>
      </c>
      <c r="L61" s="10">
        <v>9565.1200000000008</v>
      </c>
      <c r="M61" s="17">
        <v>9494.18</v>
      </c>
      <c r="N61" s="10">
        <v>8972.27</v>
      </c>
      <c r="O61" s="17">
        <v>9401.91</v>
      </c>
      <c r="P61" s="8">
        <f t="shared" si="3"/>
        <v>-0.26765609279595992</v>
      </c>
      <c r="Q61" s="8">
        <f t="shared" si="13"/>
        <v>-2.3265392090621617</v>
      </c>
      <c r="R61" s="8">
        <f t="shared" si="14"/>
        <v>-5.3088641119209257</v>
      </c>
      <c r="S61" s="8">
        <f t="shared" si="15"/>
        <v>-6.2829147458061243</v>
      </c>
      <c r="T61" s="8">
        <f t="shared" si="16"/>
        <v>-2.173229695027274</v>
      </c>
      <c r="U61" s="8">
        <f t="shared" si="17"/>
        <v>-4.1433953923388458</v>
      </c>
      <c r="V61" s="8">
        <f t="shared" si="18"/>
        <v>-5.9558708371650368</v>
      </c>
      <c r="W61" s="8">
        <f t="shared" si="19"/>
        <v>-5.2077736120176183</v>
      </c>
      <c r="X61" s="8">
        <f t="shared" si="20"/>
        <v>-2.1125075368325099</v>
      </c>
      <c r="Y61" s="8">
        <f t="shared" si="21"/>
        <v>-2.0659437623365022</v>
      </c>
      <c r="Z61" s="8">
        <f t="shared" si="22"/>
        <v>-1.3341857853969401</v>
      </c>
      <c r="AA61" s="8">
        <f t="shared" si="23"/>
        <v>4.4051282451375187</v>
      </c>
      <c r="AB61" s="8">
        <f t="shared" si="24"/>
        <v>-0.36588310247597633</v>
      </c>
    </row>
    <row r="62" spans="1:28" x14ac:dyDescent="0.25">
      <c r="A62" s="7" t="s">
        <v>60</v>
      </c>
      <c r="B62" s="10">
        <v>19.440000000000001</v>
      </c>
      <c r="C62" s="10">
        <v>19.55</v>
      </c>
      <c r="D62" s="18">
        <v>19.54</v>
      </c>
      <c r="E62" s="18">
        <v>18.79</v>
      </c>
      <c r="F62" s="17">
        <v>18.78</v>
      </c>
      <c r="G62" s="10">
        <v>18.760000000000002</v>
      </c>
      <c r="H62" s="17">
        <v>18.760000000000002</v>
      </c>
      <c r="I62" s="10">
        <v>18.739999999999998</v>
      </c>
      <c r="J62" s="17">
        <v>18.399999999999999</v>
      </c>
      <c r="K62" s="10">
        <v>18.22</v>
      </c>
      <c r="L62" s="17">
        <v>18.39</v>
      </c>
      <c r="M62" s="10">
        <v>18.14</v>
      </c>
      <c r="N62" s="17">
        <v>18.11</v>
      </c>
      <c r="O62" s="19">
        <v>18.059999999999999</v>
      </c>
      <c r="P62" s="8">
        <f t="shared" si="3"/>
        <v>-0.56265984654730516</v>
      </c>
      <c r="Q62" s="8">
        <f t="shared" si="13"/>
        <v>-0.51177072671441692</v>
      </c>
      <c r="R62" s="8">
        <f t="shared" si="14"/>
        <v>3.4592868547099584</v>
      </c>
      <c r="S62" s="8">
        <f t="shared" si="15"/>
        <v>3.5143769968050975</v>
      </c>
      <c r="T62" s="8">
        <f t="shared" si="16"/>
        <v>3.6247334754797293</v>
      </c>
      <c r="U62" s="8">
        <f t="shared" si="17"/>
        <v>3.6247334754797293</v>
      </c>
      <c r="V62" s="8">
        <f t="shared" si="18"/>
        <v>3.7353255069370448</v>
      </c>
      <c r="W62" s="8">
        <f t="shared" si="19"/>
        <v>5.6521739130434838</v>
      </c>
      <c r="X62" s="8">
        <f t="shared" si="20"/>
        <v>6.6959385290889202</v>
      </c>
      <c r="Y62" s="8">
        <f t="shared" si="21"/>
        <v>5.7096247960848387</v>
      </c>
      <c r="Z62" s="8">
        <f t="shared" si="22"/>
        <v>7.1664829106945973</v>
      </c>
      <c r="AA62" s="8">
        <f t="shared" si="23"/>
        <v>7.3440088348978492</v>
      </c>
      <c r="AB62" s="8">
        <f t="shared" si="24"/>
        <v>7.6411960132890471</v>
      </c>
    </row>
    <row r="63" spans="1:28" ht="30" x14ac:dyDescent="0.25">
      <c r="A63" s="7" t="s">
        <v>61</v>
      </c>
      <c r="B63" s="10">
        <v>107.65</v>
      </c>
      <c r="C63" s="10">
        <v>107</v>
      </c>
      <c r="D63" s="17">
        <v>105.63</v>
      </c>
      <c r="E63" s="17">
        <v>107.46</v>
      </c>
      <c r="F63" s="10">
        <v>108.9</v>
      </c>
      <c r="G63" s="17">
        <v>108.28</v>
      </c>
      <c r="H63" s="10">
        <v>108.64</v>
      </c>
      <c r="I63" s="17">
        <v>108.61</v>
      </c>
      <c r="J63" s="10">
        <v>108.13</v>
      </c>
      <c r="K63" s="17">
        <v>107.08</v>
      </c>
      <c r="L63" s="10">
        <v>106.27</v>
      </c>
      <c r="M63" s="17">
        <v>106.07</v>
      </c>
      <c r="N63" s="10">
        <v>142.1</v>
      </c>
      <c r="O63" s="17">
        <v>141.30000000000001</v>
      </c>
      <c r="P63" s="8">
        <f t="shared" si="3"/>
        <v>0.60747663551401843</v>
      </c>
      <c r="Q63" s="8">
        <f t="shared" si="13"/>
        <v>1.9123355107450521</v>
      </c>
      <c r="R63" s="8">
        <f t="shared" si="14"/>
        <v>0.17680997580495728</v>
      </c>
      <c r="S63" s="8">
        <f t="shared" si="15"/>
        <v>-1.1478420569329728</v>
      </c>
      <c r="T63" s="8">
        <f t="shared" si="16"/>
        <v>-0.58182489841152574</v>
      </c>
      <c r="U63" s="8">
        <f t="shared" si="17"/>
        <v>-0.91126656848305743</v>
      </c>
      <c r="V63" s="8">
        <f t="shared" si="18"/>
        <v>-0.88389651045022788</v>
      </c>
      <c r="W63" s="8">
        <f t="shared" si="19"/>
        <v>-0.44391010820308452</v>
      </c>
      <c r="X63" s="8">
        <f t="shared" si="20"/>
        <v>0.53231228987672807</v>
      </c>
      <c r="Y63" s="8">
        <f t="shared" si="21"/>
        <v>1.2985790909946502</v>
      </c>
      <c r="Z63" s="8">
        <f t="shared" si="22"/>
        <v>1.4895823512774768</v>
      </c>
      <c r="AA63" s="8">
        <f t="shared" si="23"/>
        <v>-24.243490499648118</v>
      </c>
      <c r="AB63" s="8">
        <f t="shared" si="24"/>
        <v>-23.814578910120304</v>
      </c>
    </row>
    <row r="64" spans="1:28" x14ac:dyDescent="0.25">
      <c r="A64" s="7" t="s">
        <v>62</v>
      </c>
      <c r="B64" s="10">
        <v>223.86</v>
      </c>
      <c r="C64" s="10">
        <v>223.86</v>
      </c>
      <c r="D64" s="18">
        <v>224.15</v>
      </c>
      <c r="E64" s="18">
        <v>224.08</v>
      </c>
      <c r="F64" s="17">
        <v>221.85</v>
      </c>
      <c r="G64" s="10">
        <v>218.21</v>
      </c>
      <c r="H64" s="17">
        <v>212.55</v>
      </c>
      <c r="I64" s="10">
        <v>210.24</v>
      </c>
      <c r="J64" s="17">
        <v>208.96</v>
      </c>
      <c r="K64" s="10">
        <v>206.48</v>
      </c>
      <c r="L64" s="17">
        <v>206.02</v>
      </c>
      <c r="M64" s="10">
        <v>206.99</v>
      </c>
      <c r="N64" s="17">
        <v>207.5</v>
      </c>
      <c r="O64" s="19">
        <v>204.5</v>
      </c>
      <c r="P64" s="8">
        <f t="shared" si="3"/>
        <v>0</v>
      </c>
      <c r="Q64" s="8">
        <f t="shared" si="13"/>
        <v>-0.12937764889582581</v>
      </c>
      <c r="R64" s="8">
        <f t="shared" si="14"/>
        <v>-9.8179221706530484E-2</v>
      </c>
      <c r="S64" s="8">
        <f t="shared" si="15"/>
        <v>0.90601757944557448</v>
      </c>
      <c r="T64" s="8">
        <f t="shared" si="16"/>
        <v>2.5892488886852192</v>
      </c>
      <c r="U64" s="8">
        <f t="shared" si="17"/>
        <v>5.3211009174311812</v>
      </c>
      <c r="V64" s="8">
        <f t="shared" si="18"/>
        <v>6.478310502283108</v>
      </c>
      <c r="W64" s="8">
        <f t="shared" si="19"/>
        <v>7.1305513016845339</v>
      </c>
      <c r="X64" s="8">
        <f t="shared" si="20"/>
        <v>8.4172801239829766</v>
      </c>
      <c r="Y64" s="8">
        <f t="shared" si="21"/>
        <v>8.6593534608290383</v>
      </c>
      <c r="Z64" s="8">
        <f t="shared" si="22"/>
        <v>8.1501521812648008</v>
      </c>
      <c r="AA64" s="8">
        <f t="shared" si="23"/>
        <v>7.8843373493975974</v>
      </c>
      <c r="AB64" s="8">
        <f t="shared" si="24"/>
        <v>9.4669926650366847</v>
      </c>
    </row>
    <row r="65" spans="1:28" x14ac:dyDescent="0.25">
      <c r="A65" s="7" t="s">
        <v>63</v>
      </c>
      <c r="B65" s="10">
        <v>29274</v>
      </c>
      <c r="C65" s="10">
        <v>29359.919999999998</v>
      </c>
      <c r="D65" s="17">
        <v>30433.88</v>
      </c>
      <c r="E65" s="17">
        <v>30913.360000000001</v>
      </c>
      <c r="F65" s="10">
        <v>30740.48</v>
      </c>
      <c r="G65" s="17">
        <v>31032.27</v>
      </c>
      <c r="H65" s="10">
        <v>30792.13</v>
      </c>
      <c r="I65" s="17">
        <v>31783.99</v>
      </c>
      <c r="J65" s="10">
        <v>32212.69</v>
      </c>
      <c r="K65" s="17">
        <v>31461.439999999999</v>
      </c>
      <c r="L65" s="10">
        <v>31832.76</v>
      </c>
      <c r="M65" s="17">
        <v>31661.9</v>
      </c>
      <c r="N65" s="10">
        <v>31393.8</v>
      </c>
      <c r="O65" s="17">
        <v>30113.27</v>
      </c>
      <c r="P65" s="8">
        <f t="shared" si="3"/>
        <v>-0.292643849165799</v>
      </c>
      <c r="Q65" s="8">
        <f t="shared" si="13"/>
        <v>-3.8111473134546117</v>
      </c>
      <c r="R65" s="8">
        <f t="shared" si="14"/>
        <v>-5.3030793158686151</v>
      </c>
      <c r="S65" s="8">
        <f t="shared" si="15"/>
        <v>-4.7705175716189103</v>
      </c>
      <c r="T65" s="8">
        <f t="shared" si="16"/>
        <v>-5.6659406482348942</v>
      </c>
      <c r="U65" s="8">
        <f t="shared" si="17"/>
        <v>-4.9302532822510159</v>
      </c>
      <c r="V65" s="8">
        <f t="shared" si="18"/>
        <v>-7.8970261442946565</v>
      </c>
      <c r="W65" s="8">
        <f t="shared" si="19"/>
        <v>-9.1227711811711458</v>
      </c>
      <c r="X65" s="8">
        <f t="shared" si="20"/>
        <v>-6.9527650355482677</v>
      </c>
      <c r="Y65" s="8">
        <f t="shared" si="21"/>
        <v>-8.0381342993821363</v>
      </c>
      <c r="Z65" s="8">
        <f t="shared" si="22"/>
        <v>-7.5418720923254909</v>
      </c>
      <c r="AA65" s="8">
        <f t="shared" si="23"/>
        <v>-6.7522886684632084</v>
      </c>
      <c r="AB65" s="8">
        <f t="shared" si="24"/>
        <v>-2.7870437185998185</v>
      </c>
    </row>
    <row r="66" spans="1:28" x14ac:dyDescent="0.25">
      <c r="A66" s="7" t="s">
        <v>64</v>
      </c>
      <c r="B66" s="10">
        <v>11664.95</v>
      </c>
      <c r="C66" s="10">
        <v>11664.95</v>
      </c>
      <c r="D66" s="20">
        <v>11412.47</v>
      </c>
      <c r="E66" s="20">
        <v>11412.47</v>
      </c>
      <c r="F66" s="17">
        <v>12047.23</v>
      </c>
      <c r="G66" s="21">
        <v>11700.54</v>
      </c>
      <c r="H66" s="17">
        <v>11700.54</v>
      </c>
      <c r="I66" s="21">
        <v>12276.83</v>
      </c>
      <c r="J66" s="17">
        <v>12919.83</v>
      </c>
      <c r="K66" s="21">
        <v>13741.27</v>
      </c>
      <c r="L66" s="17">
        <v>14580.48</v>
      </c>
      <c r="M66" s="21">
        <v>15277.94</v>
      </c>
      <c r="N66" s="17">
        <v>14716.52</v>
      </c>
      <c r="O66" s="22">
        <v>15272.8</v>
      </c>
      <c r="P66" s="8">
        <f t="shared" si="3"/>
        <v>0</v>
      </c>
      <c r="Q66" s="8">
        <f t="shared" si="13"/>
        <v>2.2123168779414186</v>
      </c>
      <c r="R66" s="8">
        <f t="shared" si="14"/>
        <v>2.2123168779414186</v>
      </c>
      <c r="S66" s="8">
        <f t="shared" si="15"/>
        <v>-3.1731775686195078</v>
      </c>
      <c r="T66" s="8">
        <f t="shared" si="16"/>
        <v>-0.30417399538823986</v>
      </c>
      <c r="U66" s="8">
        <f t="shared" si="17"/>
        <v>-0.30417399538823986</v>
      </c>
      <c r="V66" s="8">
        <f t="shared" si="18"/>
        <v>-4.9840227485433957</v>
      </c>
      <c r="W66" s="8">
        <f t="shared" si="19"/>
        <v>-9.7128212987322513</v>
      </c>
      <c r="X66" s="8">
        <f t="shared" si="20"/>
        <v>-15.110102632434987</v>
      </c>
      <c r="Y66" s="8">
        <f t="shared" si="21"/>
        <v>-19.996118097620922</v>
      </c>
      <c r="Z66" s="8">
        <f t="shared" si="22"/>
        <v>-23.648410715057139</v>
      </c>
      <c r="AA66" s="8">
        <f t="shared" si="23"/>
        <v>-20.735676640945002</v>
      </c>
      <c r="AB66" s="8">
        <f t="shared" si="24"/>
        <v>-23.622714891833837</v>
      </c>
    </row>
    <row r="67" spans="1:28" x14ac:dyDescent="0.25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x14ac:dyDescent="0.25">
      <c r="A68" s="11" t="s">
        <v>65</v>
      </c>
      <c r="H68" s="12"/>
      <c r="I68" s="12"/>
      <c r="J68" s="12"/>
      <c r="K68" s="3"/>
    </row>
    <row r="69" spans="1:28" x14ac:dyDescent="0.25">
      <c r="A69" s="13" t="s">
        <v>66</v>
      </c>
      <c r="H69" s="12"/>
      <c r="I69" s="12"/>
      <c r="J69" s="12"/>
      <c r="K69" s="3"/>
    </row>
    <row r="70" spans="1:28" x14ac:dyDescent="0.25">
      <c r="A70" s="14" t="s">
        <v>67</v>
      </c>
      <c r="H70" s="12"/>
      <c r="I70" s="12"/>
      <c r="J70" s="12"/>
      <c r="K70" s="3"/>
    </row>
    <row r="71" spans="1:28" x14ac:dyDescent="0.25">
      <c r="A71" s="9"/>
      <c r="H71" s="12"/>
      <c r="I71" s="12"/>
      <c r="J71" s="12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2024-11-14T08:07:31Z</dcterms:modified>
</cp:coreProperties>
</file>