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3054729D-940F-4BC8-95FC-28988E79A4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W3" i="1"/>
  <c r="X3" i="1"/>
  <c r="Y3" i="1"/>
  <c r="Z3" i="1"/>
  <c r="AA3" i="1"/>
  <c r="AB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<sst xmlns="http://schemas.openxmlformats.org/spreadsheetml/2006/main" count="81" uniqueCount="81">
  <si>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</si>
  <si>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</si>
  <si>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</si>
  <si>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</si>
  <si>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</si>
  <si>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</si>
  <si>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</si>
  <si>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</si>
  <si>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</si>
  <si>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</si>
  <si>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</si>
  <si>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</si>
  <si>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</si>
  <si>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</si>
  <si>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</si>
  <si>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</si>
  <si>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</si>
  <si>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</si>
  <si>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</si>
  <si>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</si>
  <si>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</si>
  <si>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</si>
  <si>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</si>
  <si>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</si>
  <si>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</si>
  <si>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</si>
  <si>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</si>
  <si>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</si>
  <si>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</si>
  <si>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</si>
  <si>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</si>
  <si>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</si>
  <si>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</si>
  <si>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</si>
  <si>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</si>
  <si>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</si>
  <si>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</si>
  <si>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</si>
  <si>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</si>
  <si>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</si>
  <si>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</si>
  <si>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</si>
  <si>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</si>
  <si>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</si>
  <si>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</si>
  <si>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</si>
  <si>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</si>
  <si>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</si>
  <si>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</si>
  <si>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</si>
  <si>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</si>
  <si>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</si>
  <si>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</si>
  <si>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</si>
  <si>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</si>
  <si>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</si>
  <si>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</si>
  <si>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</si>
  <si>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</si>
  <si>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</si>
  <si>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</si>
  <si>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</si>
  <si>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</si>
  <si>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</si>
  <si>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</si>
  <si>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</si>
  <si>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</si>
  <si>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</si>
  <si>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(4 ноября и 28 октября)</t>
  </si>
  <si>
    <t>Динамика цен за  1 месяц в %  (4 ноября  и 7 октября)</t>
  </si>
  <si>
    <t>Динамика цен за  2 месяца в %  (4 ноября и 2 сентября)</t>
  </si>
  <si>
    <t>Динамика цен  за 3 месяца в %  (4 ноября  и 5 августа)</t>
  </si>
  <si>
    <t>Динамика цен за 4 месяца в %  (4 ноября  и 1 июля)</t>
  </si>
  <si>
    <t>Динамика цен за 5 месяца в %  (4 ноября  и 3 июня)</t>
  </si>
  <si>
    <t>Динамика цен за 6 месяцев в %    (4 ноября и 2 мая )</t>
  </si>
  <si>
    <t>Динамика цен за 7 месяцев в %    (4 ноября и 1 апреля)</t>
  </si>
  <si>
    <t>Динамика цен за 8 месяцев в %    (4 ноября и  4 марта )</t>
  </si>
  <si>
    <t>Динамика цен за 9 месяцев в %   (4 ноября и 5 февраля)</t>
  </si>
  <si>
    <t>Динамика цен за 10 месяцев в %   (4 ноября и 9 января)</t>
  </si>
  <si>
    <t>Динамика цен за 11 месяцев в %   (4 ноября и 4 декабря 2023 года)</t>
  </si>
  <si>
    <t>Динамика цен за 12 месяцев в %   (4 ноября и 6 ноября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</si>
</sst>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6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.5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3" fillId="0" borderId="2" xfId="0" applyNumberFormat="1" applyFont="1" applyBorder="1" applyAlignment="1">
      <alignment horizontal="right" indent="1"/>
    </xf>
    <xf numFmtId="2" fontId="5" fillId="0" borderId="0" xfId="0" applyNumberFormat="1" applyFont="1" applyAlignment="1">
      <alignment horizontal="right" indent="1"/>
    </xf>
    <xf numFmtId="2" fontId="5" fillId="0" borderId="2" xfId="0" applyNumberFormat="1" applyFont="1" applyBorder="1" applyAlignment="1">
      <alignment horizontal="left" indent="1"/>
    </xf>
    <xf numFmtId="2" fontId="5" fillId="0" borderId="0" xfId="0" applyNumberFormat="1" applyFont="1" applyAlignment="1">
      <alignment horizontal="left" indent="1"/>
    </xf>
    <xf numFmtId="2" fontId="5" fillId="0" borderId="3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left" indent="1"/>
    </xf>
    <xf numFmtId="2" fontId="5" fillId="0" borderId="5" xfId="0" applyNumberFormat="1" applyFont="1" applyBorder="1" applyAlignment="1">
      <alignment horizontal="right" indent="1"/>
    </xf>
    <xf numFmtId="2" fontId="5" fillId="0" borderId="6" xfId="0" applyNumberFormat="1" applyFont="1" applyBorder="1" applyAlignment="1">
      <alignment horizontal="left" indent="1"/>
    </xf>
    <xf numFmtId="2" fontId="5" fillId="0" borderId="7" xfId="0" applyNumberFormat="1" applyFont="1" applyBorder="1" applyAlignment="1">
      <alignment horizontal="left" indent="1"/>
    </xf>
    <xf numFmtId="2" fontId="5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topLeftCell="C1" zoomScale="80" workbookViewId="0">
      <selection activeCell="AB3" sqref="AB3:AB66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0" x14ac:dyDescent="0.25">
      <c r="A2" s="4"/>
      <c r="B2" s="5">
        <v>45601</v>
      </c>
      <c r="C2" s="5">
        <v>45593</v>
      </c>
      <c r="D2" s="5">
        <v>45572</v>
      </c>
      <c r="E2" s="5">
        <v>45537</v>
      </c>
      <c r="F2" s="5">
        <v>45509</v>
      </c>
      <c r="G2" s="5">
        <v>45474</v>
      </c>
      <c r="H2" s="5">
        <v>45446</v>
      </c>
      <c r="I2" s="5">
        <v>45414</v>
      </c>
      <c r="J2" s="5">
        <v>45383</v>
      </c>
      <c r="K2" s="5">
        <v>45355</v>
      </c>
      <c r="L2" s="5">
        <v>45327</v>
      </c>
      <c r="M2" s="5">
        <v>45300</v>
      </c>
      <c r="N2" s="5">
        <v>45264</v>
      </c>
      <c r="O2" s="5">
        <v>45236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78</v>
      </c>
      <c r="AA2" s="6" t="s">
        <v>79</v>
      </c>
      <c r="AB2" s="6" t="s">
        <v>80</v>
      </c>
    </row>
    <row r="3" spans="1:28" x14ac:dyDescent="0.25">
      <c r="A3" s="7" t="s">
        <v>1</v>
      </c>
      <c r="B3" s="8">
        <v>556.59</v>
      </c>
      <c r="C3" s="8">
        <v>556.59</v>
      </c>
      <c r="D3" s="16">
        <v>549.88</v>
      </c>
      <c r="E3" s="17">
        <v>540.04999999999995</v>
      </c>
      <c r="F3" s="18">
        <v>541.11</v>
      </c>
      <c r="G3" s="19">
        <v>539.91</v>
      </c>
      <c r="H3" s="18">
        <v>536.02</v>
      </c>
      <c r="I3" s="19">
        <v>533.97</v>
      </c>
      <c r="J3" s="18">
        <v>520.74</v>
      </c>
      <c r="K3" s="19">
        <v>507.44</v>
      </c>
      <c r="L3" s="18">
        <v>504.64</v>
      </c>
      <c r="M3" s="19">
        <v>489.11</v>
      </c>
      <c r="N3" s="18">
        <v>481.8</v>
      </c>
      <c r="O3" s="19">
        <v>480.74</v>
      </c>
      <c r="P3" s="9">
        <f>(B3/C3)*100-100</f>
        <v>0</v>
      </c>
      <c r="Q3" s="9">
        <f>(B3/D3)*100-100</f>
        <v>1.2202662399068913</v>
      </c>
      <c r="R3" s="9">
        <f>(B3/E3)*100-100</f>
        <v>3.0626793815387714</v>
      </c>
      <c r="S3" s="9">
        <f>(B3/F3)*100-100</f>
        <v>2.860786161778563</v>
      </c>
      <c r="T3" s="9">
        <f>(B3/G3)*100-100</f>
        <v>3.0894037895204889</v>
      </c>
      <c r="U3" s="9">
        <f>(B3/H3)*100-100</f>
        <v>3.8375433752471935</v>
      </c>
      <c r="V3" s="9">
        <f>(B3/I3)*100-100</f>
        <v>4.236193044553076</v>
      </c>
      <c r="W3" s="9">
        <f>(B3/J3)*100-100</f>
        <v>6.8844336905173407</v>
      </c>
      <c r="X3" s="9">
        <f t="shared" ref="X3:X9" si="0">(B3/K3)*100-100</f>
        <v>9.6858741920227089</v>
      </c>
      <c r="Y3" s="9">
        <f>(B3/L3)*100-100</f>
        <v>10.294467343056439</v>
      </c>
      <c r="Z3" s="9">
        <f t="shared" ref="Z3:Z9" si="1">(B3/M3)*100-100</f>
        <v>13.7964874976999</v>
      </c>
      <c r="AA3" s="9">
        <f t="shared" ref="AA3:AA9" si="2">(B3/N3)*100-100</f>
        <v>15.523038605230383</v>
      </c>
      <c r="AB3" s="9">
        <f>(B3/O3)*100-100</f>
        <v>15.777759287764709</v>
      </c>
    </row>
    <row r="4" spans="1:28" x14ac:dyDescent="0.25">
      <c r="A4" s="7" t="s">
        <v>2</v>
      </c>
      <c r="B4" s="8">
        <v>501.66</v>
      </c>
      <c r="C4" s="8">
        <v>501.66</v>
      </c>
      <c r="D4" s="16">
        <v>501.23</v>
      </c>
      <c r="E4" s="20">
        <v>501.23</v>
      </c>
      <c r="F4" s="19">
        <v>499.97</v>
      </c>
      <c r="G4" s="18">
        <v>499.97</v>
      </c>
      <c r="H4" s="19">
        <v>499.97</v>
      </c>
      <c r="I4" s="18">
        <v>498.25</v>
      </c>
      <c r="J4" s="19">
        <v>492.77</v>
      </c>
      <c r="K4" s="18">
        <v>476.98</v>
      </c>
      <c r="L4" s="19">
        <v>476.98</v>
      </c>
      <c r="M4" s="18">
        <v>453.3</v>
      </c>
      <c r="N4" s="19">
        <v>453.31</v>
      </c>
      <c r="O4" s="21">
        <v>461.2</v>
      </c>
      <c r="P4" s="9">
        <f t="shared" ref="P4:P66" si="3">(B4/C4)*100-100</f>
        <v>0</v>
      </c>
      <c r="Q4" s="9">
        <f t="shared" ref="Q4:Q9" si="4">(B4/D4)*100-100</f>
        <v>8.5788959160467471E-2</v>
      </c>
      <c r="R4" s="9">
        <f t="shared" ref="R4:R9" si="5">(B4/E4)*100-100</f>
        <v>8.5788959160467471E-2</v>
      </c>
      <c r="S4" s="9">
        <f t="shared" ref="S4:S9" si="6">(B4/F4)*100-100</f>
        <v>0.33802028121687044</v>
      </c>
      <c r="T4" s="9">
        <f t="shared" ref="T4:T9" si="7">(B4/G4)*100-100</f>
        <v>0.33802028121687044</v>
      </c>
      <c r="U4" s="9">
        <f t="shared" ref="U4:U9" si="8">(B4/H4)*100-100</f>
        <v>0.33802028121687044</v>
      </c>
      <c r="V4" s="9">
        <f t="shared" ref="V4:V9" si="9">(B4/I4)*100-100</f>
        <v>0.68439538384346577</v>
      </c>
      <c r="W4" s="9">
        <f t="shared" ref="W4:W9" si="10">(B4/J4)*100-100</f>
        <v>1.8040870994581866</v>
      </c>
      <c r="X4" s="9">
        <f t="shared" si="0"/>
        <v>5.174221141347644</v>
      </c>
      <c r="Y4" s="9">
        <f t="shared" ref="Y4:Y9" si="11">(B4/L4)*100-100</f>
        <v>5.174221141347644</v>
      </c>
      <c r="Z4" s="9">
        <f t="shared" si="1"/>
        <v>10.668431502316352</v>
      </c>
      <c r="AA4" s="9">
        <f t="shared" si="2"/>
        <v>10.665990161258307</v>
      </c>
      <c r="AB4" s="9">
        <f t="shared" ref="AB4:AB9" si="12">(B4/O4)*100-100</f>
        <v>8.7727666955767631</v>
      </c>
    </row>
    <row r="5" spans="1:28" x14ac:dyDescent="0.25">
      <c r="A5" s="7" t="s">
        <v>3</v>
      </c>
      <c r="B5" s="8">
        <v>737.22</v>
      </c>
      <c r="C5" s="8">
        <v>737.22</v>
      </c>
      <c r="D5" s="16">
        <v>730.54</v>
      </c>
      <c r="E5" s="17">
        <v>722.96</v>
      </c>
      <c r="F5" s="18">
        <v>727.34</v>
      </c>
      <c r="G5" s="19">
        <v>732.47</v>
      </c>
      <c r="H5" s="18">
        <v>739.3</v>
      </c>
      <c r="I5" s="19">
        <v>747</v>
      </c>
      <c r="J5" s="18">
        <v>632.84</v>
      </c>
      <c r="K5" s="19">
        <v>615.55999999999995</v>
      </c>
      <c r="L5" s="18">
        <v>603.59</v>
      </c>
      <c r="M5" s="19">
        <v>594.89</v>
      </c>
      <c r="N5" s="18">
        <v>593.84</v>
      </c>
      <c r="O5" s="19">
        <v>597.77</v>
      </c>
      <c r="P5" s="9">
        <f t="shared" si="3"/>
        <v>0</v>
      </c>
      <c r="Q5" s="9">
        <f t="shared" si="4"/>
        <v>0.91439209351986506</v>
      </c>
      <c r="R5" s="9">
        <f t="shared" si="5"/>
        <v>1.9724466083877417</v>
      </c>
      <c r="S5" s="9">
        <f t="shared" si="6"/>
        <v>1.3583743503725856</v>
      </c>
      <c r="T5" s="9">
        <f t="shared" si="7"/>
        <v>0.64849072316954448</v>
      </c>
      <c r="U5" s="9">
        <f t="shared" si="8"/>
        <v>-0.28134722034354809</v>
      </c>
      <c r="V5" s="9">
        <f t="shared" si="9"/>
        <v>-1.3092369477911632</v>
      </c>
      <c r="W5" s="9">
        <f t="shared" si="10"/>
        <v>16.493900511977742</v>
      </c>
      <c r="X5" s="9">
        <f t="shared" si="0"/>
        <v>19.764117226590443</v>
      </c>
      <c r="Y5" s="9">
        <f t="shared" si="11"/>
        <v>22.13920045063702</v>
      </c>
      <c r="Z5" s="9">
        <f t="shared" si="1"/>
        <v>23.925431592395242</v>
      </c>
      <c r="AA5" s="9">
        <f t="shared" si="2"/>
        <v>24.144550720732852</v>
      </c>
      <c r="AB5" s="9">
        <f t="shared" si="12"/>
        <v>23.328370443481617</v>
      </c>
    </row>
    <row r="6" spans="1:28" x14ac:dyDescent="0.25">
      <c r="A6" s="7" t="s">
        <v>4</v>
      </c>
      <c r="B6" s="8">
        <v>250.45</v>
      </c>
      <c r="C6" s="8">
        <v>254.79</v>
      </c>
      <c r="D6" s="16">
        <v>259.26</v>
      </c>
      <c r="E6" s="20">
        <v>246.34</v>
      </c>
      <c r="F6" s="19">
        <v>238.63</v>
      </c>
      <c r="G6" s="18">
        <v>245.55</v>
      </c>
      <c r="H6" s="19">
        <v>253.9</v>
      </c>
      <c r="I6" s="18">
        <v>248.38</v>
      </c>
      <c r="J6" s="19">
        <v>257.06</v>
      </c>
      <c r="K6" s="18">
        <v>245.01</v>
      </c>
      <c r="L6" s="19">
        <v>228.9</v>
      </c>
      <c r="M6" s="18">
        <v>233.87</v>
      </c>
      <c r="N6" s="19">
        <v>228.77</v>
      </c>
      <c r="O6" s="21">
        <v>259.66000000000003</v>
      </c>
      <c r="P6" s="9">
        <f t="shared" si="3"/>
        <v>-1.7033635542996137</v>
      </c>
      <c r="Q6" s="9">
        <f t="shared" si="4"/>
        <v>-3.3981331481910075</v>
      </c>
      <c r="R6" s="9">
        <f t="shared" si="5"/>
        <v>1.6684257530242661</v>
      </c>
      <c r="S6" s="9">
        <f t="shared" si="6"/>
        <v>4.9532749444746997</v>
      </c>
      <c r="T6" s="9">
        <f t="shared" si="7"/>
        <v>1.9955202606393669</v>
      </c>
      <c r="U6" s="9">
        <f t="shared" si="8"/>
        <v>-1.3588026782197886</v>
      </c>
      <c r="V6" s="9">
        <f t="shared" si="9"/>
        <v>0.83340043481760517</v>
      </c>
      <c r="W6" s="9">
        <f t="shared" si="10"/>
        <v>-2.5713841126585208</v>
      </c>
      <c r="X6" s="9">
        <f t="shared" si="0"/>
        <v>2.2203175380596747</v>
      </c>
      <c r="Y6" s="9">
        <f t="shared" si="11"/>
        <v>9.4145915246832743</v>
      </c>
      <c r="Z6" s="9">
        <f t="shared" si="1"/>
        <v>7.0894086458288825</v>
      </c>
      <c r="AA6" s="9">
        <f t="shared" si="2"/>
        <v>9.4767670586178241</v>
      </c>
      <c r="AB6" s="9">
        <f t="shared" si="12"/>
        <v>-3.546946006315963</v>
      </c>
    </row>
    <row r="7" spans="1:28" x14ac:dyDescent="0.25">
      <c r="A7" s="7" t="s">
        <v>5</v>
      </c>
      <c r="B7" s="8">
        <v>479.46</v>
      </c>
      <c r="C7" s="8">
        <v>480.26</v>
      </c>
      <c r="D7" s="16">
        <v>472.26</v>
      </c>
      <c r="E7" s="17">
        <v>465.49</v>
      </c>
      <c r="F7" s="18">
        <v>463.26</v>
      </c>
      <c r="G7" s="19">
        <v>457.8</v>
      </c>
      <c r="H7" s="18">
        <v>451.65</v>
      </c>
      <c r="I7" s="19">
        <v>444.09</v>
      </c>
      <c r="J7" s="18">
        <v>438.51</v>
      </c>
      <c r="K7" s="19">
        <v>435.79</v>
      </c>
      <c r="L7" s="18">
        <v>431.97</v>
      </c>
      <c r="M7" s="19">
        <v>435.48</v>
      </c>
      <c r="N7" s="18">
        <v>428.66</v>
      </c>
      <c r="O7" s="19">
        <v>418.73</v>
      </c>
      <c r="P7" s="9">
        <f t="shared" si="3"/>
        <v>-0.16657643776287046</v>
      </c>
      <c r="Q7" s="9">
        <f t="shared" si="4"/>
        <v>1.5245839156396812</v>
      </c>
      <c r="R7" s="9">
        <f t="shared" si="5"/>
        <v>3.0011385851468333</v>
      </c>
      <c r="S7" s="9">
        <f t="shared" si="6"/>
        <v>3.4969563528040482</v>
      </c>
      <c r="T7" s="9">
        <f t="shared" si="7"/>
        <v>4.7313237221493978</v>
      </c>
      <c r="U7" s="9">
        <f t="shared" si="8"/>
        <v>6.1574227831285242</v>
      </c>
      <c r="V7" s="9">
        <f t="shared" si="9"/>
        <v>7.9646017699115106</v>
      </c>
      <c r="W7" s="9">
        <f t="shared" si="10"/>
        <v>9.3384415406718233</v>
      </c>
      <c r="X7" s="9">
        <f t="shared" si="0"/>
        <v>10.02088161729273</v>
      </c>
      <c r="Y7" s="9">
        <f t="shared" si="11"/>
        <v>10.993819015209368</v>
      </c>
      <c r="Z7" s="9">
        <f t="shared" si="1"/>
        <v>10.099200881785592</v>
      </c>
      <c r="AA7" s="9">
        <f t="shared" si="2"/>
        <v>11.850884150608863</v>
      </c>
      <c r="AB7" s="9">
        <f t="shared" si="12"/>
        <v>14.503379265875367</v>
      </c>
    </row>
    <row r="8" spans="1:28" ht="30" x14ac:dyDescent="0.25">
      <c r="A8" s="7" t="s">
        <v>6</v>
      </c>
      <c r="B8" s="8">
        <v>631.29</v>
      </c>
      <c r="C8" s="8">
        <v>627.20000000000005</v>
      </c>
      <c r="D8" s="16">
        <v>614.25</v>
      </c>
      <c r="E8" s="20">
        <v>604.25</v>
      </c>
      <c r="F8" s="19">
        <v>604.25</v>
      </c>
      <c r="G8" s="18">
        <v>599.52</v>
      </c>
      <c r="H8" s="19">
        <v>599.52</v>
      </c>
      <c r="I8" s="18">
        <v>598.6</v>
      </c>
      <c r="J8" s="19">
        <v>595.72</v>
      </c>
      <c r="K8" s="18">
        <v>594.16999999999996</v>
      </c>
      <c r="L8" s="19">
        <v>590.16</v>
      </c>
      <c r="M8" s="18">
        <v>582.39</v>
      </c>
      <c r="N8" s="19">
        <v>600.07000000000005</v>
      </c>
      <c r="O8" s="21">
        <v>595.15</v>
      </c>
      <c r="P8" s="9">
        <f t="shared" si="3"/>
        <v>0.65210459183671787</v>
      </c>
      <c r="Q8" s="9">
        <f t="shared" si="4"/>
        <v>2.7741147741147785</v>
      </c>
      <c r="R8" s="9">
        <f t="shared" si="5"/>
        <v>4.4749689697972599</v>
      </c>
      <c r="S8" s="9">
        <f t="shared" si="6"/>
        <v>4.4749689697972599</v>
      </c>
      <c r="T8" s="9">
        <f t="shared" si="7"/>
        <v>5.299239391513197</v>
      </c>
      <c r="U8" s="9">
        <f t="shared" si="8"/>
        <v>5.299239391513197</v>
      </c>
      <c r="V8" s="9">
        <f t="shared" si="9"/>
        <v>5.461075843635129</v>
      </c>
      <c r="W8" s="9">
        <f t="shared" si="10"/>
        <v>5.9709259383602813</v>
      </c>
      <c r="X8" s="9">
        <f t="shared" si="0"/>
        <v>6.2473702812326621</v>
      </c>
      <c r="Y8" s="9">
        <f t="shared" si="11"/>
        <v>6.9692964619764126</v>
      </c>
      <c r="Z8" s="9">
        <f t="shared" si="1"/>
        <v>8.3964353783547097</v>
      </c>
      <c r="AA8" s="9">
        <f t="shared" si="2"/>
        <v>5.2027263485926483</v>
      </c>
      <c r="AB8" s="9">
        <f t="shared" si="12"/>
        <v>6.0724187179702653</v>
      </c>
    </row>
    <row r="9" spans="1:28" x14ac:dyDescent="0.25">
      <c r="A9" s="7" t="s">
        <v>7</v>
      </c>
      <c r="B9" s="8">
        <v>532.38</v>
      </c>
      <c r="C9" s="8">
        <v>531.27</v>
      </c>
      <c r="D9" s="16">
        <v>500.18</v>
      </c>
      <c r="E9" s="17">
        <v>494.89</v>
      </c>
      <c r="F9" s="18">
        <v>494.69</v>
      </c>
      <c r="G9" s="19">
        <v>494.06</v>
      </c>
      <c r="H9" s="18">
        <v>490.47</v>
      </c>
      <c r="I9" s="19">
        <v>490.55</v>
      </c>
      <c r="J9" s="18">
        <v>487.74</v>
      </c>
      <c r="K9" s="19">
        <v>483.44</v>
      </c>
      <c r="L9" s="18">
        <v>478.46</v>
      </c>
      <c r="M9" s="19">
        <v>469.07</v>
      </c>
      <c r="N9" s="18">
        <v>468.06</v>
      </c>
      <c r="O9" s="19">
        <v>465.11</v>
      </c>
      <c r="P9" s="9">
        <f t="shared" si="3"/>
        <v>0.20893331074593391</v>
      </c>
      <c r="Q9" s="9">
        <f t="shared" si="4"/>
        <v>6.4376824343236336</v>
      </c>
      <c r="R9" s="9">
        <f t="shared" si="5"/>
        <v>7.5754208005819521</v>
      </c>
      <c r="S9" s="9">
        <f t="shared" si="6"/>
        <v>7.6189128545149458</v>
      </c>
      <c r="T9" s="9">
        <f t="shared" si="7"/>
        <v>7.7561429785856006</v>
      </c>
      <c r="U9" s="9">
        <f t="shared" si="8"/>
        <v>8.5448651293657036</v>
      </c>
      <c r="V9" s="9">
        <f t="shared" si="9"/>
        <v>8.5271633880338271</v>
      </c>
      <c r="W9" s="9">
        <f t="shared" si="10"/>
        <v>9.1524172714971144</v>
      </c>
      <c r="X9" s="9">
        <f t="shared" si="0"/>
        <v>10.123283137514477</v>
      </c>
      <c r="Y9" s="9">
        <f t="shared" si="11"/>
        <v>11.269489612506803</v>
      </c>
      <c r="Z9" s="9">
        <f t="shared" si="1"/>
        <v>13.496919436331467</v>
      </c>
      <c r="AA9" s="9">
        <f t="shared" si="2"/>
        <v>13.741827970772974</v>
      </c>
      <c r="AB9" s="9">
        <f t="shared" si="12"/>
        <v>14.463245253810925</v>
      </c>
    </row>
    <row r="10" spans="1:28" ht="30" x14ac:dyDescent="0.25">
      <c r="A10" s="7" t="s">
        <v>8</v>
      </c>
      <c r="B10" s="8">
        <v>1066.56</v>
      </c>
      <c r="C10" s="8">
        <v>1066.56</v>
      </c>
      <c r="D10" s="16">
        <v>1063.52</v>
      </c>
      <c r="E10" s="20">
        <v>1059.1400000000001</v>
      </c>
      <c r="F10" s="19">
        <v>1059.1400000000001</v>
      </c>
      <c r="G10" s="18">
        <v>1059.1400000000001</v>
      </c>
      <c r="H10" s="19">
        <v>1052.54</v>
      </c>
      <c r="I10" s="18">
        <v>969.03</v>
      </c>
      <c r="J10" s="19">
        <v>969.03</v>
      </c>
      <c r="K10" s="18">
        <v>967.05</v>
      </c>
      <c r="L10" s="19">
        <v>967.05</v>
      </c>
      <c r="M10" s="18">
        <v>956.41</v>
      </c>
      <c r="N10" s="19">
        <v>956.37</v>
      </c>
      <c r="O10" s="21">
        <v>943.7</v>
      </c>
      <c r="P10" s="9">
        <f t="shared" si="3"/>
        <v>0</v>
      </c>
      <c r="Q10" s="9">
        <f t="shared" ref="Q10:Q66" si="13">(B10/D10)*100-100</f>
        <v>0.28584323755076468</v>
      </c>
      <c r="R10" s="9">
        <f t="shared" ref="R10:R66" si="14">(B10/E10)*100-100</f>
        <v>0.70056838567138868</v>
      </c>
      <c r="S10" s="9">
        <f t="shared" ref="S10:S66" si="15">(B10/F10)*100-100</f>
        <v>0.70056838567138868</v>
      </c>
      <c r="T10" s="9">
        <f t="shared" ref="T10:T66" si="16">(B10/G10)*100-100</f>
        <v>0.70056838567138868</v>
      </c>
      <c r="U10" s="9">
        <f t="shared" ref="U10:U66" si="17">(B10/H10)*100-100</f>
        <v>1.3320158853820345</v>
      </c>
      <c r="V10" s="9">
        <f t="shared" ref="V10:V66" si="18">(B10/I10)*100-100</f>
        <v>10.064703879136871</v>
      </c>
      <c r="W10" s="9">
        <f t="shared" ref="W10:W66" si="19">(B10/J10)*100-100</f>
        <v>10.064703879136871</v>
      </c>
      <c r="X10" s="9">
        <f t="shared" ref="X10:X66" si="20">(B10/K10)*100-100</f>
        <v>10.290057391034594</v>
      </c>
      <c r="Y10" s="9">
        <f t="shared" ref="Y10:Y66" si="21">(B10/L10)*100-100</f>
        <v>10.290057391034594</v>
      </c>
      <c r="Z10" s="9">
        <f t="shared" ref="Z10:Z66" si="22">(B10/M10)*100-100</f>
        <v>11.517027216361186</v>
      </c>
      <c r="AA10" s="9">
        <f t="shared" ref="AA10:AA66" si="23">(B10/N10)*100-100</f>
        <v>11.521691395589556</v>
      </c>
      <c r="AB10" s="9">
        <f t="shared" ref="AB10:AB66" si="24">(B10/O10)*100-100</f>
        <v>13.018967892338651</v>
      </c>
    </row>
    <row r="11" spans="1:28" x14ac:dyDescent="0.25">
      <c r="A11" s="7" t="s">
        <v>9</v>
      </c>
      <c r="B11" s="8">
        <v>204.95</v>
      </c>
      <c r="C11" s="8">
        <v>204.95</v>
      </c>
      <c r="D11" s="16">
        <v>201.35</v>
      </c>
      <c r="E11" s="17">
        <v>207.02</v>
      </c>
      <c r="F11" s="18">
        <v>207.96</v>
      </c>
      <c r="G11" s="19">
        <v>206.17</v>
      </c>
      <c r="H11" s="18">
        <v>204.86</v>
      </c>
      <c r="I11" s="19">
        <v>203.7</v>
      </c>
      <c r="J11" s="18">
        <v>201.77</v>
      </c>
      <c r="K11" s="19">
        <v>203.72</v>
      </c>
      <c r="L11" s="18">
        <v>200.99</v>
      </c>
      <c r="M11" s="19">
        <v>200.19</v>
      </c>
      <c r="N11" s="18">
        <v>202.78</v>
      </c>
      <c r="O11" s="19">
        <v>206.49</v>
      </c>
      <c r="P11" s="9">
        <f t="shared" si="3"/>
        <v>0</v>
      </c>
      <c r="Q11" s="9">
        <f t="shared" si="13"/>
        <v>1.787931462627256</v>
      </c>
      <c r="R11" s="9">
        <f t="shared" si="14"/>
        <v>-0.99990339097672631</v>
      </c>
      <c r="S11" s="9">
        <f t="shared" si="15"/>
        <v>-1.4473937295633874</v>
      </c>
      <c r="T11" s="9">
        <f t="shared" si="16"/>
        <v>-0.59174467672309561</v>
      </c>
      <c r="U11" s="9">
        <f t="shared" si="17"/>
        <v>4.3932441667465127E-2</v>
      </c>
      <c r="V11" s="9">
        <f t="shared" si="18"/>
        <v>0.61364752086402063</v>
      </c>
      <c r="W11" s="9">
        <f t="shared" si="19"/>
        <v>1.5760519403280853</v>
      </c>
      <c r="X11" s="9">
        <f t="shared" si="20"/>
        <v>0.60376988022777311</v>
      </c>
      <c r="Y11" s="9">
        <f t="shared" si="21"/>
        <v>1.9702472759838656</v>
      </c>
      <c r="Z11" s="9">
        <f t="shared" si="22"/>
        <v>2.3777411459113864</v>
      </c>
      <c r="AA11" s="9">
        <f t="shared" si="23"/>
        <v>1.0701252589012711</v>
      </c>
      <c r="AB11" s="9">
        <f t="shared" si="24"/>
        <v>-0.74579882803041642</v>
      </c>
    </row>
    <row r="12" spans="1:28" x14ac:dyDescent="0.25">
      <c r="A12" s="7" t="s">
        <v>10</v>
      </c>
      <c r="B12" s="8">
        <v>1103.98</v>
      </c>
      <c r="C12" s="8">
        <v>1102.92</v>
      </c>
      <c r="D12" s="16">
        <v>981.97</v>
      </c>
      <c r="E12" s="20">
        <v>951.51</v>
      </c>
      <c r="F12" s="19">
        <v>947.5</v>
      </c>
      <c r="G12" s="18">
        <v>929.1</v>
      </c>
      <c r="H12" s="19">
        <v>929.66</v>
      </c>
      <c r="I12" s="18">
        <v>916.21</v>
      </c>
      <c r="J12" s="19">
        <v>909.91</v>
      </c>
      <c r="K12" s="18">
        <v>894.56</v>
      </c>
      <c r="L12" s="19">
        <v>888.81</v>
      </c>
      <c r="M12" s="18">
        <v>866.99</v>
      </c>
      <c r="N12" s="19">
        <v>860.99</v>
      </c>
      <c r="O12" s="21">
        <v>835.82</v>
      </c>
      <c r="P12" s="9">
        <f t="shared" si="3"/>
        <v>9.6108511950092179E-2</v>
      </c>
      <c r="Q12" s="9">
        <f t="shared" si="13"/>
        <v>12.425023167713874</v>
      </c>
      <c r="R12" s="9">
        <f t="shared" si="14"/>
        <v>16.024003951613764</v>
      </c>
      <c r="S12" s="9">
        <f t="shared" si="15"/>
        <v>16.515039577836419</v>
      </c>
      <c r="T12" s="9">
        <f t="shared" si="16"/>
        <v>18.822516413733709</v>
      </c>
      <c r="U12" s="9">
        <f t="shared" si="17"/>
        <v>18.75094120431126</v>
      </c>
      <c r="V12" s="9">
        <f t="shared" si="18"/>
        <v>20.494209842721631</v>
      </c>
      <c r="W12" s="9">
        <f t="shared" si="19"/>
        <v>21.328483036783879</v>
      </c>
      <c r="X12" s="9">
        <f t="shared" si="20"/>
        <v>23.410391700947969</v>
      </c>
      <c r="Y12" s="9">
        <f t="shared" si="21"/>
        <v>24.208773528650667</v>
      </c>
      <c r="Z12" s="9">
        <f t="shared" si="22"/>
        <v>27.334802016170883</v>
      </c>
      <c r="AA12" s="9">
        <f t="shared" si="23"/>
        <v>28.22216285903437</v>
      </c>
      <c r="AB12" s="9">
        <f t="shared" si="24"/>
        <v>32.083462946567437</v>
      </c>
    </row>
    <row r="13" spans="1:28" x14ac:dyDescent="0.25">
      <c r="A13" s="7" t="s">
        <v>11</v>
      </c>
      <c r="B13" s="8">
        <v>138.97999999999999</v>
      </c>
      <c r="C13" s="8">
        <v>137</v>
      </c>
      <c r="D13" s="16">
        <v>135.77000000000001</v>
      </c>
      <c r="E13" s="17">
        <v>135.63999999999999</v>
      </c>
      <c r="F13" s="18">
        <v>135.75</v>
      </c>
      <c r="G13" s="19">
        <v>133.28</v>
      </c>
      <c r="H13" s="18">
        <v>133.31</v>
      </c>
      <c r="I13" s="19">
        <v>133.99</v>
      </c>
      <c r="J13" s="18">
        <v>135.25</v>
      </c>
      <c r="K13" s="19">
        <v>134.72</v>
      </c>
      <c r="L13" s="18">
        <v>135.63</v>
      </c>
      <c r="M13" s="19">
        <v>135.16</v>
      </c>
      <c r="N13" s="18">
        <v>136.29</v>
      </c>
      <c r="O13" s="19">
        <v>134.74</v>
      </c>
      <c r="P13" s="9">
        <f t="shared" si="3"/>
        <v>1.4452554744525514</v>
      </c>
      <c r="Q13" s="9">
        <f t="shared" si="13"/>
        <v>2.3642925535832546</v>
      </c>
      <c r="R13" s="9">
        <f t="shared" si="14"/>
        <v>2.4624004718372134</v>
      </c>
      <c r="S13" s="9">
        <f t="shared" si="15"/>
        <v>2.3793738489871004</v>
      </c>
      <c r="T13" s="9">
        <f t="shared" si="16"/>
        <v>4.2767106842737093</v>
      </c>
      <c r="U13" s="9">
        <f t="shared" si="17"/>
        <v>4.2532443177556019</v>
      </c>
      <c r="V13" s="9">
        <f t="shared" si="18"/>
        <v>3.7241585192924589</v>
      </c>
      <c r="W13" s="9">
        <f t="shared" si="19"/>
        <v>2.757855822550809</v>
      </c>
      <c r="X13" s="9">
        <f t="shared" si="20"/>
        <v>3.1621140142517703</v>
      </c>
      <c r="Y13" s="9">
        <f t="shared" si="21"/>
        <v>2.4699550246995585</v>
      </c>
      <c r="Z13" s="9">
        <f t="shared" si="22"/>
        <v>2.8262799644865169</v>
      </c>
      <c r="AA13" s="9">
        <f t="shared" si="23"/>
        <v>1.9737324822070406</v>
      </c>
      <c r="AB13" s="9">
        <f t="shared" si="24"/>
        <v>3.1468012468457687</v>
      </c>
    </row>
    <row r="14" spans="1:28" x14ac:dyDescent="0.25">
      <c r="A14" s="7" t="s">
        <v>12</v>
      </c>
      <c r="B14" s="8">
        <v>225.29</v>
      </c>
      <c r="C14" s="8">
        <v>223.03</v>
      </c>
      <c r="D14" s="16">
        <v>221.35</v>
      </c>
      <c r="E14" s="20">
        <v>217.57</v>
      </c>
      <c r="F14" s="19">
        <v>215.37</v>
      </c>
      <c r="G14" s="18">
        <v>213.37</v>
      </c>
      <c r="H14" s="19">
        <v>214.02</v>
      </c>
      <c r="I14" s="18">
        <v>214.16</v>
      </c>
      <c r="J14" s="19">
        <v>213.6</v>
      </c>
      <c r="K14" s="18">
        <v>208.63</v>
      </c>
      <c r="L14" s="19">
        <v>211.4</v>
      </c>
      <c r="M14" s="18">
        <v>210.98</v>
      </c>
      <c r="N14" s="19">
        <v>220.45</v>
      </c>
      <c r="O14" s="21">
        <v>213.1</v>
      </c>
      <c r="P14" s="9">
        <f t="shared" si="3"/>
        <v>1.0133165941801536</v>
      </c>
      <c r="Q14" s="9">
        <f t="shared" si="13"/>
        <v>1.7799864468037043</v>
      </c>
      <c r="R14" s="9">
        <f t="shared" si="14"/>
        <v>3.5482833111182543</v>
      </c>
      <c r="S14" s="9">
        <f t="shared" si="15"/>
        <v>4.6060268375353957</v>
      </c>
      <c r="T14" s="9">
        <f t="shared" si="16"/>
        <v>5.5865398134695425</v>
      </c>
      <c r="U14" s="9">
        <f t="shared" si="17"/>
        <v>5.2658630034576106</v>
      </c>
      <c r="V14" s="9">
        <f t="shared" si="18"/>
        <v>5.1970489353754203</v>
      </c>
      <c r="W14" s="9">
        <f t="shared" si="19"/>
        <v>5.4728464419475671</v>
      </c>
      <c r="X14" s="9">
        <f t="shared" si="20"/>
        <v>7.9854287494607803</v>
      </c>
      <c r="Y14" s="9">
        <f t="shared" si="21"/>
        <v>6.5704824976348135</v>
      </c>
      <c r="Z14" s="9">
        <f t="shared" si="22"/>
        <v>6.7826334249691911</v>
      </c>
      <c r="AA14" s="9">
        <f t="shared" si="23"/>
        <v>2.1955091857564213</v>
      </c>
      <c r="AB14" s="9">
        <f t="shared" si="24"/>
        <v>5.7203190990145316</v>
      </c>
    </row>
    <row r="15" spans="1:28" ht="30" x14ac:dyDescent="0.25">
      <c r="A15" s="7" t="s">
        <v>13</v>
      </c>
      <c r="B15" s="8">
        <v>108.84</v>
      </c>
      <c r="C15" s="8">
        <v>108.46</v>
      </c>
      <c r="D15" s="16">
        <v>101.46</v>
      </c>
      <c r="E15" s="17">
        <v>99.38</v>
      </c>
      <c r="F15" s="18">
        <v>99.7</v>
      </c>
      <c r="G15" s="19">
        <v>98.25</v>
      </c>
      <c r="H15" s="18">
        <v>98.28</v>
      </c>
      <c r="I15" s="19">
        <v>95.62</v>
      </c>
      <c r="J15" s="18">
        <v>93.72</v>
      </c>
      <c r="K15" s="19">
        <v>92.99</v>
      </c>
      <c r="L15" s="18">
        <v>89.97</v>
      </c>
      <c r="M15" s="19">
        <v>91.14</v>
      </c>
      <c r="N15" s="18">
        <v>92.07</v>
      </c>
      <c r="O15" s="19">
        <v>91.91</v>
      </c>
      <c r="P15" s="9">
        <f t="shared" si="3"/>
        <v>0.35035957956850439</v>
      </c>
      <c r="Q15" s="9">
        <f t="shared" si="13"/>
        <v>7.2738024837374411</v>
      </c>
      <c r="R15" s="9">
        <f t="shared" si="14"/>
        <v>9.5190179110484934</v>
      </c>
      <c r="S15" s="9">
        <f t="shared" si="15"/>
        <v>9.1675025075225562</v>
      </c>
      <c r="T15" s="9">
        <f t="shared" si="16"/>
        <v>10.778625954198475</v>
      </c>
      <c r="U15" s="9">
        <f t="shared" si="17"/>
        <v>10.744810744810749</v>
      </c>
      <c r="V15" s="9">
        <f t="shared" si="18"/>
        <v>13.82555950637942</v>
      </c>
      <c r="W15" s="9">
        <f t="shared" si="19"/>
        <v>16.133162612035861</v>
      </c>
      <c r="X15" s="9">
        <f t="shared" si="20"/>
        <v>17.044843531562549</v>
      </c>
      <c r="Y15" s="9">
        <f t="shared" si="21"/>
        <v>20.973657885961998</v>
      </c>
      <c r="Z15" s="9">
        <f t="shared" si="22"/>
        <v>19.420671494404203</v>
      </c>
      <c r="AA15" s="9">
        <f t="shared" si="23"/>
        <v>18.214402085369841</v>
      </c>
      <c r="AB15" s="9">
        <f t="shared" si="24"/>
        <v>18.420193667718436</v>
      </c>
    </row>
    <row r="16" spans="1:28" ht="30" x14ac:dyDescent="0.25">
      <c r="A16" s="7" t="s">
        <v>14</v>
      </c>
      <c r="B16" s="8">
        <v>107.93</v>
      </c>
      <c r="C16" s="8">
        <v>107.29</v>
      </c>
      <c r="D16" s="16">
        <v>105.91</v>
      </c>
      <c r="E16" s="20">
        <v>103.32</v>
      </c>
      <c r="F16" s="19">
        <v>102.62</v>
      </c>
      <c r="G16" s="18">
        <v>102.09</v>
      </c>
      <c r="H16" s="19">
        <v>100.86</v>
      </c>
      <c r="I16" s="18">
        <v>99.95</v>
      </c>
      <c r="J16" s="19">
        <v>99.92</v>
      </c>
      <c r="K16" s="18">
        <v>98.79</v>
      </c>
      <c r="L16" s="19">
        <v>96.61</v>
      </c>
      <c r="M16" s="18">
        <v>97.81</v>
      </c>
      <c r="N16" s="19">
        <v>95.98</v>
      </c>
      <c r="O16" s="21">
        <v>93.37</v>
      </c>
      <c r="P16" s="9">
        <f t="shared" si="3"/>
        <v>0.59651412060770781</v>
      </c>
      <c r="Q16" s="9">
        <f t="shared" si="13"/>
        <v>1.9072797658389362</v>
      </c>
      <c r="R16" s="9">
        <f t="shared" si="14"/>
        <v>4.4618660472319078</v>
      </c>
      <c r="S16" s="9">
        <f t="shared" si="15"/>
        <v>5.1744299356850405</v>
      </c>
      <c r="T16" s="9">
        <f t="shared" si="16"/>
        <v>5.7204427465961345</v>
      </c>
      <c r="U16" s="9">
        <f t="shared" si="17"/>
        <v>7.0097164386278052</v>
      </c>
      <c r="V16" s="9">
        <f t="shared" si="18"/>
        <v>7.9839919959979966</v>
      </c>
      <c r="W16" s="9">
        <f t="shared" si="19"/>
        <v>8.0164131305044037</v>
      </c>
      <c r="X16" s="9">
        <f t="shared" si="20"/>
        <v>9.251948577791282</v>
      </c>
      <c r="Y16" s="9">
        <f t="shared" si="21"/>
        <v>11.717213538971123</v>
      </c>
      <c r="Z16" s="9">
        <f t="shared" si="22"/>
        <v>10.346590328187304</v>
      </c>
      <c r="AA16" s="9">
        <f t="shared" si="23"/>
        <v>12.450510523025642</v>
      </c>
      <c r="AB16" s="9">
        <f t="shared" si="24"/>
        <v>15.593873835278998</v>
      </c>
    </row>
    <row r="17" spans="1:28" x14ac:dyDescent="0.25">
      <c r="A17" s="7" t="s">
        <v>15</v>
      </c>
      <c r="B17" s="8">
        <v>340.94</v>
      </c>
      <c r="C17" s="8">
        <v>340.49</v>
      </c>
      <c r="D17" s="16">
        <v>335.26</v>
      </c>
      <c r="E17" s="17">
        <v>331.44</v>
      </c>
      <c r="F17" s="18">
        <v>325.31</v>
      </c>
      <c r="G17" s="19">
        <v>321.89</v>
      </c>
      <c r="H17" s="18">
        <v>321.45</v>
      </c>
      <c r="I17" s="19">
        <v>325.08999999999997</v>
      </c>
      <c r="J17" s="18">
        <v>319.01</v>
      </c>
      <c r="K17" s="19">
        <v>319.10000000000002</v>
      </c>
      <c r="L17" s="18">
        <v>311.5</v>
      </c>
      <c r="M17" s="19">
        <v>309.85000000000002</v>
      </c>
      <c r="N17" s="18">
        <v>307.89</v>
      </c>
      <c r="O17" s="19">
        <v>307.12</v>
      </c>
      <c r="P17" s="9">
        <f t="shared" si="3"/>
        <v>0.13216247173191675</v>
      </c>
      <c r="Q17" s="9">
        <f t="shared" si="13"/>
        <v>1.6942074807612073</v>
      </c>
      <c r="R17" s="9">
        <f t="shared" si="14"/>
        <v>2.8662804730871301</v>
      </c>
      <c r="S17" s="9">
        <f t="shared" si="15"/>
        <v>4.8046478743352594</v>
      </c>
      <c r="T17" s="9">
        <f t="shared" si="16"/>
        <v>5.9181708036906997</v>
      </c>
      <c r="U17" s="9">
        <f t="shared" si="17"/>
        <v>6.0631513454658688</v>
      </c>
      <c r="V17" s="9">
        <f t="shared" si="18"/>
        <v>4.8755729182687872</v>
      </c>
      <c r="W17" s="9">
        <f t="shared" si="19"/>
        <v>6.874392652267943</v>
      </c>
      <c r="X17" s="9">
        <f t="shared" si="20"/>
        <v>6.84424945158257</v>
      </c>
      <c r="Y17" s="9">
        <f t="shared" si="21"/>
        <v>9.4510433386837889</v>
      </c>
      <c r="Z17" s="9">
        <f t="shared" si="22"/>
        <v>10.033887364853953</v>
      </c>
      <c r="AA17" s="9">
        <f t="shared" si="23"/>
        <v>10.734353178083083</v>
      </c>
      <c r="AB17" s="9">
        <f t="shared" si="24"/>
        <v>11.011982287053911</v>
      </c>
    </row>
    <row r="18" spans="1:28" x14ac:dyDescent="0.25">
      <c r="A18" s="7" t="s">
        <v>16</v>
      </c>
      <c r="B18" s="8">
        <v>417.52</v>
      </c>
      <c r="C18" s="8">
        <v>414.48</v>
      </c>
      <c r="D18" s="16">
        <v>409.8</v>
      </c>
      <c r="E18" s="20">
        <v>406.9</v>
      </c>
      <c r="F18" s="19">
        <v>405.34</v>
      </c>
      <c r="G18" s="18">
        <v>401.85</v>
      </c>
      <c r="H18" s="19">
        <v>390.3</v>
      </c>
      <c r="I18" s="18">
        <v>389.66</v>
      </c>
      <c r="J18" s="19">
        <v>404</v>
      </c>
      <c r="K18" s="18">
        <v>393.75</v>
      </c>
      <c r="L18" s="19">
        <v>389.91</v>
      </c>
      <c r="M18" s="18">
        <v>376.2</v>
      </c>
      <c r="N18" s="19">
        <v>369.58</v>
      </c>
      <c r="O18" s="21">
        <v>362.79</v>
      </c>
      <c r="P18" s="9">
        <f t="shared" si="3"/>
        <v>0.73344914109243575</v>
      </c>
      <c r="Q18" s="9">
        <f t="shared" si="13"/>
        <v>1.8838457784284799</v>
      </c>
      <c r="R18" s="9">
        <f t="shared" si="14"/>
        <v>2.6099778815433865</v>
      </c>
      <c r="S18" s="9">
        <f t="shared" si="15"/>
        <v>3.0048847880791385</v>
      </c>
      <c r="T18" s="9">
        <f t="shared" si="16"/>
        <v>3.8994649744929575</v>
      </c>
      <c r="U18" s="9">
        <f t="shared" si="17"/>
        <v>6.9741224698949509</v>
      </c>
      <c r="V18" s="9">
        <f t="shared" si="18"/>
        <v>7.1498229225478411</v>
      </c>
      <c r="W18" s="9">
        <f t="shared" si="19"/>
        <v>3.3465346534653548</v>
      </c>
      <c r="X18" s="9">
        <f t="shared" si="20"/>
        <v>6.0368253968253924</v>
      </c>
      <c r="Y18" s="9">
        <f t="shared" si="21"/>
        <v>7.0811212843989466</v>
      </c>
      <c r="Z18" s="9">
        <f t="shared" si="22"/>
        <v>10.983519404572036</v>
      </c>
      <c r="AA18" s="9">
        <f t="shared" si="23"/>
        <v>12.971481140754378</v>
      </c>
      <c r="AB18" s="9">
        <f t="shared" si="24"/>
        <v>15.085862344607065</v>
      </c>
    </row>
    <row r="19" spans="1:28" ht="30" x14ac:dyDescent="0.25">
      <c r="A19" s="7" t="s">
        <v>17</v>
      </c>
      <c r="B19" s="8">
        <v>1162.8499999999999</v>
      </c>
      <c r="C19" s="8">
        <v>1162.8499999999999</v>
      </c>
      <c r="D19" s="16">
        <v>1145.49</v>
      </c>
      <c r="E19" s="17">
        <v>1141.1600000000001</v>
      </c>
      <c r="F19" s="18">
        <v>1146.24</v>
      </c>
      <c r="G19" s="19">
        <v>1103.99</v>
      </c>
      <c r="H19" s="18">
        <v>1096.55</v>
      </c>
      <c r="I19" s="19">
        <v>1097.55</v>
      </c>
      <c r="J19" s="18">
        <v>1096.47</v>
      </c>
      <c r="K19" s="19">
        <v>1078.82</v>
      </c>
      <c r="L19" s="18">
        <v>1071.51</v>
      </c>
      <c r="M19" s="19">
        <v>1065.68</v>
      </c>
      <c r="N19" s="18">
        <v>1053.03</v>
      </c>
      <c r="O19" s="19">
        <v>1021.81</v>
      </c>
      <c r="P19" s="9">
        <f t="shared" si="3"/>
        <v>0</v>
      </c>
      <c r="Q19" s="9">
        <f t="shared" si="13"/>
        <v>1.5155086469545722</v>
      </c>
      <c r="R19" s="9">
        <f t="shared" si="14"/>
        <v>1.9006975358407061</v>
      </c>
      <c r="S19" s="9">
        <f t="shared" si="15"/>
        <v>1.4490857063093046</v>
      </c>
      <c r="T19" s="9">
        <f t="shared" si="16"/>
        <v>5.3315700323372397</v>
      </c>
      <c r="U19" s="9">
        <f t="shared" si="17"/>
        <v>6.0462359217546009</v>
      </c>
      <c r="V19" s="9">
        <f t="shared" si="18"/>
        <v>5.9496150517060613</v>
      </c>
      <c r="W19" s="9">
        <f t="shared" si="19"/>
        <v>6.0539732049212205</v>
      </c>
      <c r="X19" s="9">
        <f t="shared" si="20"/>
        <v>7.7890658311859227</v>
      </c>
      <c r="Y19" s="9">
        <f t="shared" si="21"/>
        <v>8.5244188108370338</v>
      </c>
      <c r="Z19" s="9">
        <f t="shared" si="22"/>
        <v>9.1181217626304232</v>
      </c>
      <c r="AA19" s="9">
        <f t="shared" si="23"/>
        <v>10.428952641425198</v>
      </c>
      <c r="AB19" s="9">
        <f t="shared" si="24"/>
        <v>13.802957496990629</v>
      </c>
    </row>
    <row r="20" spans="1:28" ht="30" x14ac:dyDescent="0.25">
      <c r="A20" s="7" t="s">
        <v>18</v>
      </c>
      <c r="B20" s="8">
        <v>733.29</v>
      </c>
      <c r="C20" s="8">
        <v>730.92</v>
      </c>
      <c r="D20" s="16">
        <v>712.3</v>
      </c>
      <c r="E20" s="20">
        <v>705.69</v>
      </c>
      <c r="F20" s="19">
        <v>703.45</v>
      </c>
      <c r="G20" s="18">
        <v>698.05</v>
      </c>
      <c r="H20" s="19">
        <v>697.62</v>
      </c>
      <c r="I20" s="18">
        <v>697.06</v>
      </c>
      <c r="J20" s="19">
        <v>691.95</v>
      </c>
      <c r="K20" s="18">
        <v>689.66</v>
      </c>
      <c r="L20" s="19">
        <v>682.74</v>
      </c>
      <c r="M20" s="18">
        <v>671.46</v>
      </c>
      <c r="N20" s="19">
        <v>647.85</v>
      </c>
      <c r="O20" s="21">
        <v>646.03</v>
      </c>
      <c r="P20" s="9">
        <f t="shared" si="3"/>
        <v>0.32424889180757077</v>
      </c>
      <c r="Q20" s="9">
        <f t="shared" si="13"/>
        <v>2.9467920819879367</v>
      </c>
      <c r="R20" s="9">
        <f t="shared" si="14"/>
        <v>3.911065765421057</v>
      </c>
      <c r="S20" s="9">
        <f t="shared" si="15"/>
        <v>4.241950387376491</v>
      </c>
      <c r="T20" s="9">
        <f t="shared" si="16"/>
        <v>5.0483489721366652</v>
      </c>
      <c r="U20" s="9">
        <f t="shared" si="17"/>
        <v>5.1130988217080926</v>
      </c>
      <c r="V20" s="9">
        <f t="shared" si="18"/>
        <v>5.1975439703899156</v>
      </c>
      <c r="W20" s="9">
        <f t="shared" si="19"/>
        <v>5.9744201170604612</v>
      </c>
      <c r="X20" s="9">
        <f t="shared" si="20"/>
        <v>6.3263057158599878</v>
      </c>
      <c r="Y20" s="9">
        <f t="shared" si="21"/>
        <v>7.4039898057825866</v>
      </c>
      <c r="Z20" s="9">
        <f t="shared" si="22"/>
        <v>9.2082923778035877</v>
      </c>
      <c r="AA20" s="9">
        <f t="shared" si="23"/>
        <v>13.188238018059735</v>
      </c>
      <c r="AB20" s="9">
        <f t="shared" si="24"/>
        <v>13.507112672786107</v>
      </c>
    </row>
    <row r="21" spans="1:28" ht="30" x14ac:dyDescent="0.25">
      <c r="A21" s="7" t="s">
        <v>19</v>
      </c>
      <c r="B21" s="8">
        <v>697.8</v>
      </c>
      <c r="C21" s="8">
        <v>697.8</v>
      </c>
      <c r="D21" s="16">
        <v>668.13</v>
      </c>
      <c r="E21" s="17">
        <v>692.37</v>
      </c>
      <c r="F21" s="18">
        <v>690.27</v>
      </c>
      <c r="G21" s="19">
        <v>658.81</v>
      </c>
      <c r="H21" s="18">
        <v>658.81</v>
      </c>
      <c r="I21" s="19">
        <v>642.98</v>
      </c>
      <c r="J21" s="18">
        <v>642.98</v>
      </c>
      <c r="K21" s="19">
        <v>642.98</v>
      </c>
      <c r="L21" s="18">
        <v>640.37</v>
      </c>
      <c r="M21" s="19">
        <v>629.74</v>
      </c>
      <c r="N21" s="18">
        <v>635.54999999999995</v>
      </c>
      <c r="O21" s="19">
        <v>655.21</v>
      </c>
      <c r="P21" s="9">
        <f t="shared" si="3"/>
        <v>0</v>
      </c>
      <c r="Q21" s="9">
        <f t="shared" si="13"/>
        <v>4.4407525481567944</v>
      </c>
      <c r="R21" s="9">
        <f t="shared" si="14"/>
        <v>0.7842627496858654</v>
      </c>
      <c r="S21" s="9">
        <f t="shared" si="15"/>
        <v>1.0908774827241388</v>
      </c>
      <c r="T21" s="9">
        <f t="shared" si="16"/>
        <v>5.9182465354199252</v>
      </c>
      <c r="U21" s="9">
        <f t="shared" si="17"/>
        <v>5.9182465354199252</v>
      </c>
      <c r="V21" s="9">
        <f t="shared" si="18"/>
        <v>8.5259261563345632</v>
      </c>
      <c r="W21" s="9">
        <f t="shared" si="19"/>
        <v>8.5259261563345632</v>
      </c>
      <c r="X21" s="9">
        <f t="shared" si="20"/>
        <v>8.5259261563345632</v>
      </c>
      <c r="Y21" s="9">
        <f t="shared" si="21"/>
        <v>8.9682527288911018</v>
      </c>
      <c r="Z21" s="9">
        <f t="shared" si="22"/>
        <v>10.807634896941593</v>
      </c>
      <c r="AA21" s="9">
        <f t="shared" si="23"/>
        <v>9.7946660372905399</v>
      </c>
      <c r="AB21" s="9">
        <f t="shared" si="24"/>
        <v>6.5002060408113351</v>
      </c>
    </row>
    <row r="22" spans="1:28" ht="30" x14ac:dyDescent="0.25">
      <c r="A22" s="7" t="s">
        <v>20</v>
      </c>
      <c r="B22" s="8">
        <v>687.53</v>
      </c>
      <c r="C22" s="8">
        <v>687.53</v>
      </c>
      <c r="D22" s="16">
        <v>663.31</v>
      </c>
      <c r="E22" s="20">
        <v>649.83000000000004</v>
      </c>
      <c r="F22" s="19">
        <v>646.30999999999995</v>
      </c>
      <c r="G22" s="18">
        <v>641.30999999999995</v>
      </c>
      <c r="H22" s="19">
        <v>639.54999999999995</v>
      </c>
      <c r="I22" s="18">
        <v>628.76</v>
      </c>
      <c r="J22" s="19">
        <v>623.99</v>
      </c>
      <c r="K22" s="18">
        <v>618.95000000000005</v>
      </c>
      <c r="L22" s="19">
        <v>596.6</v>
      </c>
      <c r="M22" s="18">
        <v>600.67999999999995</v>
      </c>
      <c r="N22" s="19">
        <v>596.4</v>
      </c>
      <c r="O22" s="21">
        <v>593.84</v>
      </c>
      <c r="P22" s="9">
        <f t="shared" si="3"/>
        <v>0</v>
      </c>
      <c r="Q22" s="9">
        <f t="shared" si="13"/>
        <v>3.6513847220756475</v>
      </c>
      <c r="R22" s="9">
        <f t="shared" si="14"/>
        <v>5.8015173199144243</v>
      </c>
      <c r="S22" s="9">
        <f t="shared" si="15"/>
        <v>6.3777444260494178</v>
      </c>
      <c r="T22" s="9">
        <f t="shared" si="16"/>
        <v>7.2071229202725675</v>
      </c>
      <c r="U22" s="9">
        <f t="shared" si="17"/>
        <v>7.502149949183007</v>
      </c>
      <c r="V22" s="9">
        <f t="shared" si="18"/>
        <v>9.3469686366817228</v>
      </c>
      <c r="W22" s="9">
        <f t="shared" si="19"/>
        <v>10.182855494479085</v>
      </c>
      <c r="X22" s="9">
        <f t="shared" si="20"/>
        <v>11.080054931739227</v>
      </c>
      <c r="Y22" s="9">
        <f t="shared" si="21"/>
        <v>15.241367750586647</v>
      </c>
      <c r="Z22" s="9">
        <f t="shared" si="22"/>
        <v>14.458613571285881</v>
      </c>
      <c r="AA22" s="9">
        <f t="shared" si="23"/>
        <v>15.280013413816235</v>
      </c>
      <c r="AB22" s="9">
        <f t="shared" si="24"/>
        <v>15.776976963491833</v>
      </c>
    </row>
    <row r="23" spans="1:28" x14ac:dyDescent="0.25">
      <c r="A23" s="7" t="s">
        <v>21</v>
      </c>
      <c r="B23" s="8">
        <v>112.29</v>
      </c>
      <c r="C23" s="8">
        <v>111.37</v>
      </c>
      <c r="D23" s="16">
        <v>108.96</v>
      </c>
      <c r="E23" s="17">
        <v>110.08</v>
      </c>
      <c r="F23" s="18">
        <v>110.19</v>
      </c>
      <c r="G23" s="19">
        <v>115.54</v>
      </c>
      <c r="H23" s="18">
        <v>118.57</v>
      </c>
      <c r="I23" s="19">
        <v>127.95</v>
      </c>
      <c r="J23" s="18">
        <v>129.85</v>
      </c>
      <c r="K23" s="19">
        <v>136.19999999999999</v>
      </c>
      <c r="L23" s="18">
        <v>139.26</v>
      </c>
      <c r="M23" s="19">
        <v>147.19999999999999</v>
      </c>
      <c r="N23" s="18">
        <v>134.38999999999999</v>
      </c>
      <c r="O23" s="19">
        <v>103.8</v>
      </c>
      <c r="P23" s="9">
        <f t="shared" si="3"/>
        <v>0.8260752446798989</v>
      </c>
      <c r="Q23" s="9">
        <f t="shared" si="13"/>
        <v>3.0561674008810655</v>
      </c>
      <c r="R23" s="9">
        <f t="shared" si="14"/>
        <v>2.0076308139534973</v>
      </c>
      <c r="S23" s="9">
        <f t="shared" si="15"/>
        <v>1.9057990743261826</v>
      </c>
      <c r="T23" s="9">
        <f t="shared" si="16"/>
        <v>-2.8128786567422566</v>
      </c>
      <c r="U23" s="9">
        <f t="shared" si="17"/>
        <v>-5.2964493548115001</v>
      </c>
      <c r="V23" s="9">
        <f t="shared" si="18"/>
        <v>-12.239155920281348</v>
      </c>
      <c r="W23" s="9">
        <f t="shared" si="19"/>
        <v>-13.523296110897178</v>
      </c>
      <c r="X23" s="9">
        <f t="shared" si="20"/>
        <v>-17.555066079295145</v>
      </c>
      <c r="Y23" s="9">
        <f t="shared" si="21"/>
        <v>-19.366652305040915</v>
      </c>
      <c r="Z23" s="9">
        <f t="shared" si="22"/>
        <v>-23.716032608695642</v>
      </c>
      <c r="AA23" s="9">
        <f t="shared" si="23"/>
        <v>-16.444675943150528</v>
      </c>
      <c r="AB23" s="9">
        <f t="shared" si="24"/>
        <v>8.1791907514450912</v>
      </c>
    </row>
    <row r="24" spans="1:28" x14ac:dyDescent="0.25">
      <c r="A24" s="7" t="s">
        <v>22</v>
      </c>
      <c r="B24" s="8">
        <v>78.55</v>
      </c>
      <c r="C24" s="8">
        <v>78.55</v>
      </c>
      <c r="D24" s="16">
        <v>79.33</v>
      </c>
      <c r="E24" s="20">
        <v>79.39</v>
      </c>
      <c r="F24" s="19">
        <v>79.63</v>
      </c>
      <c r="G24" s="18">
        <v>79.63</v>
      </c>
      <c r="H24" s="19">
        <v>78.87</v>
      </c>
      <c r="I24" s="18">
        <v>77.78</v>
      </c>
      <c r="J24" s="19">
        <v>77.569999999999993</v>
      </c>
      <c r="K24" s="18">
        <v>76.260000000000005</v>
      </c>
      <c r="L24" s="19">
        <v>76.540000000000006</v>
      </c>
      <c r="M24" s="18">
        <v>77.36</v>
      </c>
      <c r="N24" s="19">
        <v>76.900000000000006</v>
      </c>
      <c r="O24" s="21">
        <v>77.02</v>
      </c>
      <c r="P24" s="9">
        <f t="shared" si="3"/>
        <v>0</v>
      </c>
      <c r="Q24" s="9">
        <f t="shared" si="13"/>
        <v>-0.9832345896886352</v>
      </c>
      <c r="R24" s="9">
        <f t="shared" si="14"/>
        <v>-1.0580677667212512</v>
      </c>
      <c r="S24" s="9">
        <f t="shared" si="15"/>
        <v>-1.3562727615220354</v>
      </c>
      <c r="T24" s="9">
        <f t="shared" si="16"/>
        <v>-1.3562727615220354</v>
      </c>
      <c r="U24" s="9">
        <f t="shared" si="17"/>
        <v>-0.40573094966401868</v>
      </c>
      <c r="V24" s="9">
        <f t="shared" si="18"/>
        <v>0.9899717150938443</v>
      </c>
      <c r="W24" s="9">
        <f t="shared" si="19"/>
        <v>1.2633750161144803</v>
      </c>
      <c r="X24" s="9">
        <f t="shared" si="20"/>
        <v>3.0028848675583504</v>
      </c>
      <c r="Y24" s="9">
        <f t="shared" si="21"/>
        <v>2.6260778677815466</v>
      </c>
      <c r="Z24" s="9">
        <f t="shared" si="22"/>
        <v>1.5382626680455047</v>
      </c>
      <c r="AA24" s="9">
        <f t="shared" si="23"/>
        <v>2.1456436931079281</v>
      </c>
      <c r="AB24" s="9">
        <f t="shared" si="24"/>
        <v>1.9864970137626585</v>
      </c>
    </row>
    <row r="25" spans="1:28" x14ac:dyDescent="0.25">
      <c r="A25" s="7" t="s">
        <v>23</v>
      </c>
      <c r="B25" s="8">
        <v>256.06</v>
      </c>
      <c r="C25" s="8">
        <v>256.06</v>
      </c>
      <c r="D25" s="16">
        <v>257.14</v>
      </c>
      <c r="E25" s="17">
        <v>251.92</v>
      </c>
      <c r="F25" s="18">
        <v>251.78</v>
      </c>
      <c r="G25" s="19">
        <v>250.81</v>
      </c>
      <c r="H25" s="18">
        <v>250.59</v>
      </c>
      <c r="I25" s="19">
        <v>250.56</v>
      </c>
      <c r="J25" s="18">
        <v>249.59</v>
      </c>
      <c r="K25" s="19">
        <v>249.82</v>
      </c>
      <c r="L25" s="18">
        <v>249.51</v>
      </c>
      <c r="M25" s="19">
        <v>251.48</v>
      </c>
      <c r="N25" s="18">
        <v>252.06</v>
      </c>
      <c r="O25" s="19">
        <v>252.2</v>
      </c>
      <c r="P25" s="9">
        <f t="shared" si="3"/>
        <v>0</v>
      </c>
      <c r="Q25" s="9">
        <f t="shared" si="13"/>
        <v>-0.420004666718512</v>
      </c>
      <c r="R25" s="9">
        <f t="shared" si="14"/>
        <v>1.6433788504287179</v>
      </c>
      <c r="S25" s="9">
        <f t="shared" si="15"/>
        <v>1.699896735245062</v>
      </c>
      <c r="T25" s="9">
        <f t="shared" si="16"/>
        <v>2.0932179737650074</v>
      </c>
      <c r="U25" s="9">
        <f t="shared" si="17"/>
        <v>2.1828484775928985</v>
      </c>
      <c r="V25" s="9">
        <f t="shared" si="18"/>
        <v>2.1950830140485351</v>
      </c>
      <c r="W25" s="9">
        <f t="shared" si="19"/>
        <v>2.5922512921190872</v>
      </c>
      <c r="X25" s="9">
        <f t="shared" si="20"/>
        <v>2.4977984148587069</v>
      </c>
      <c r="Y25" s="9">
        <f t="shared" si="21"/>
        <v>2.6251452847581191</v>
      </c>
      <c r="Z25" s="9">
        <f t="shared" si="22"/>
        <v>1.8212183871480789</v>
      </c>
      <c r="AA25" s="9">
        <f t="shared" si="23"/>
        <v>1.5869237483138789</v>
      </c>
      <c r="AB25" s="9">
        <f t="shared" si="24"/>
        <v>1.530531324345759</v>
      </c>
    </row>
    <row r="26" spans="1:28" x14ac:dyDescent="0.25">
      <c r="A26" s="7" t="s">
        <v>24</v>
      </c>
      <c r="B26" s="8">
        <v>1290.5</v>
      </c>
      <c r="C26" s="8">
        <v>1290.5</v>
      </c>
      <c r="D26" s="16">
        <v>1278.1500000000001</v>
      </c>
      <c r="E26" s="20">
        <v>1284.0999999999999</v>
      </c>
      <c r="F26" s="19">
        <v>1278.57</v>
      </c>
      <c r="G26" s="18">
        <v>1281.05</v>
      </c>
      <c r="H26" s="19">
        <v>1273.1099999999999</v>
      </c>
      <c r="I26" s="18">
        <v>1273.1099999999999</v>
      </c>
      <c r="J26" s="19">
        <v>1260.24</v>
      </c>
      <c r="K26" s="18">
        <v>1258.27</v>
      </c>
      <c r="L26" s="19">
        <v>1257.7</v>
      </c>
      <c r="M26" s="18">
        <v>1252.47</v>
      </c>
      <c r="N26" s="19">
        <v>1261.5</v>
      </c>
      <c r="O26" s="21">
        <v>1255.57</v>
      </c>
      <c r="P26" s="9">
        <f t="shared" si="3"/>
        <v>0</v>
      </c>
      <c r="Q26" s="9">
        <f t="shared" si="13"/>
        <v>0.96624026913897865</v>
      </c>
      <c r="R26" s="9">
        <f t="shared" si="14"/>
        <v>0.49840355112532109</v>
      </c>
      <c r="S26" s="9">
        <f t="shared" si="15"/>
        <v>0.93307366823873394</v>
      </c>
      <c r="T26" s="9">
        <f t="shared" si="16"/>
        <v>0.73767612505366742</v>
      </c>
      <c r="U26" s="9">
        <f t="shared" si="17"/>
        <v>1.3659463832661913</v>
      </c>
      <c r="V26" s="9">
        <f t="shared" si="18"/>
        <v>1.3659463832661913</v>
      </c>
      <c r="W26" s="9">
        <f t="shared" si="19"/>
        <v>2.4011299435028377</v>
      </c>
      <c r="X26" s="9">
        <f t="shared" si="20"/>
        <v>2.5614534241458387</v>
      </c>
      <c r="Y26" s="9">
        <f t="shared" si="21"/>
        <v>2.6079351196628693</v>
      </c>
      <c r="Z26" s="9">
        <f t="shared" si="22"/>
        <v>3.0364000734548426</v>
      </c>
      <c r="AA26" s="9">
        <f t="shared" si="23"/>
        <v>2.2988505747126453</v>
      </c>
      <c r="AB26" s="9">
        <f t="shared" si="24"/>
        <v>2.7820033928813217</v>
      </c>
    </row>
    <row r="27" spans="1:28" x14ac:dyDescent="0.25">
      <c r="A27" s="7" t="s">
        <v>25</v>
      </c>
      <c r="B27" s="8">
        <v>16.12</v>
      </c>
      <c r="C27" s="8">
        <v>16.12</v>
      </c>
      <c r="D27" s="16">
        <v>15.96</v>
      </c>
      <c r="E27" s="17">
        <v>15.85</v>
      </c>
      <c r="F27" s="18">
        <v>16.079999999999998</v>
      </c>
      <c r="G27" s="19">
        <v>16.05</v>
      </c>
      <c r="H27" s="18">
        <v>15.99</v>
      </c>
      <c r="I27" s="19">
        <v>16.010000000000002</v>
      </c>
      <c r="J27" s="18">
        <v>15.93</v>
      </c>
      <c r="K27" s="19">
        <v>15.87</v>
      </c>
      <c r="L27" s="18">
        <v>16.04</v>
      </c>
      <c r="M27" s="19">
        <v>15.86</v>
      </c>
      <c r="N27" s="18">
        <v>15.85</v>
      </c>
      <c r="O27" s="19">
        <v>15.81</v>
      </c>
      <c r="P27" s="9">
        <f t="shared" si="3"/>
        <v>0</v>
      </c>
      <c r="Q27" s="9">
        <f t="shared" si="13"/>
        <v>1.0025062656641666</v>
      </c>
      <c r="R27" s="9">
        <f t="shared" si="14"/>
        <v>1.7034700315457343</v>
      </c>
      <c r="S27" s="9">
        <f t="shared" si="15"/>
        <v>0.24875621890549837</v>
      </c>
      <c r="T27" s="9">
        <f t="shared" si="16"/>
        <v>0.43613707165108906</v>
      </c>
      <c r="U27" s="9">
        <f t="shared" si="17"/>
        <v>0.81300813008131456</v>
      </c>
      <c r="V27" s="9">
        <f t="shared" si="18"/>
        <v>0.68707058088695305</v>
      </c>
      <c r="W27" s="9">
        <f t="shared" si="19"/>
        <v>1.1927181418706994</v>
      </c>
      <c r="X27" s="9">
        <f t="shared" si="20"/>
        <v>1.5752993068683026</v>
      </c>
      <c r="Y27" s="9">
        <f t="shared" si="21"/>
        <v>0.49875311720700211</v>
      </c>
      <c r="Z27" s="9">
        <f t="shared" si="22"/>
        <v>1.6393442622950829</v>
      </c>
      <c r="AA27" s="9">
        <f t="shared" si="23"/>
        <v>1.7034700315457343</v>
      </c>
      <c r="AB27" s="9">
        <f t="shared" si="24"/>
        <v>1.9607843137254832</v>
      </c>
    </row>
    <row r="28" spans="1:28" x14ac:dyDescent="0.25">
      <c r="A28" s="7" t="s">
        <v>26</v>
      </c>
      <c r="B28" s="8">
        <v>59.97</v>
      </c>
      <c r="C28" s="8">
        <v>59.98</v>
      </c>
      <c r="D28" s="16">
        <v>59.19</v>
      </c>
      <c r="E28" s="20">
        <v>58.35</v>
      </c>
      <c r="F28" s="19">
        <v>58.3</v>
      </c>
      <c r="G28" s="18">
        <v>57.57</v>
      </c>
      <c r="H28" s="19">
        <v>57.72</v>
      </c>
      <c r="I28" s="18">
        <v>58.37</v>
      </c>
      <c r="J28" s="19">
        <v>58.29</v>
      </c>
      <c r="K28" s="18">
        <v>58.11</v>
      </c>
      <c r="L28" s="19">
        <v>56.27</v>
      </c>
      <c r="M28" s="18">
        <v>56.29</v>
      </c>
      <c r="N28" s="19">
        <v>55.56</v>
      </c>
      <c r="O28" s="21">
        <v>54.28</v>
      </c>
      <c r="P28" s="9">
        <f t="shared" si="3"/>
        <v>-1.6672224074682163E-2</v>
      </c>
      <c r="Q28" s="9">
        <f t="shared" si="13"/>
        <v>1.3177901672579964</v>
      </c>
      <c r="R28" s="9">
        <f t="shared" si="14"/>
        <v>2.7763496143958832</v>
      </c>
      <c r="S28" s="9">
        <f t="shared" si="15"/>
        <v>2.8644939965694789</v>
      </c>
      <c r="T28" s="9">
        <f t="shared" si="16"/>
        <v>4.1688379364252199</v>
      </c>
      <c r="U28" s="9">
        <f t="shared" si="17"/>
        <v>3.8981288981289026</v>
      </c>
      <c r="V28" s="9">
        <f t="shared" si="18"/>
        <v>2.7411341442521859</v>
      </c>
      <c r="W28" s="9">
        <f t="shared" si="19"/>
        <v>2.8821410190427201</v>
      </c>
      <c r="X28" s="9">
        <f t="shared" si="20"/>
        <v>3.2008260196179776</v>
      </c>
      <c r="Y28" s="9">
        <f t="shared" si="21"/>
        <v>6.5754398436111501</v>
      </c>
      <c r="Z28" s="9">
        <f t="shared" si="22"/>
        <v>6.5375732812222367</v>
      </c>
      <c r="AA28" s="9">
        <f t="shared" si="23"/>
        <v>7.9373650107991409</v>
      </c>
      <c r="AB28" s="9">
        <f t="shared" si="24"/>
        <v>10.482682387619732</v>
      </c>
    </row>
    <row r="29" spans="1:28" ht="30" x14ac:dyDescent="0.25">
      <c r="A29" s="7" t="s">
        <v>27</v>
      </c>
      <c r="B29" s="8">
        <v>81.569999999999993</v>
      </c>
      <c r="C29" s="8">
        <v>81.569999999999993</v>
      </c>
      <c r="D29" s="16">
        <v>77.06</v>
      </c>
      <c r="E29" s="17">
        <v>77.06</v>
      </c>
      <c r="F29" s="18">
        <v>77.06</v>
      </c>
      <c r="G29" s="19">
        <v>77.06</v>
      </c>
      <c r="H29" s="18">
        <v>77.06</v>
      </c>
      <c r="I29" s="19">
        <v>77.06</v>
      </c>
      <c r="J29" s="18">
        <v>77.06</v>
      </c>
      <c r="K29" s="19">
        <v>77.06</v>
      </c>
      <c r="L29" s="18">
        <v>76.97</v>
      </c>
      <c r="M29" s="19">
        <v>76.72</v>
      </c>
      <c r="N29" s="18">
        <v>76.48</v>
      </c>
      <c r="O29" s="19">
        <v>75.989999999999995</v>
      </c>
      <c r="P29" s="9">
        <f t="shared" si="3"/>
        <v>0</v>
      </c>
      <c r="Q29" s="9">
        <f t="shared" si="13"/>
        <v>5.8525824033220744</v>
      </c>
      <c r="R29" s="9">
        <f t="shared" si="14"/>
        <v>5.8525824033220744</v>
      </c>
      <c r="S29" s="9">
        <f t="shared" si="15"/>
        <v>5.8525824033220744</v>
      </c>
      <c r="T29" s="9">
        <f t="shared" si="16"/>
        <v>5.8525824033220744</v>
      </c>
      <c r="U29" s="9">
        <f t="shared" si="17"/>
        <v>5.8525824033220744</v>
      </c>
      <c r="V29" s="9">
        <f t="shared" si="18"/>
        <v>5.8525824033220744</v>
      </c>
      <c r="W29" s="9">
        <f t="shared" si="19"/>
        <v>5.8525824033220744</v>
      </c>
      <c r="X29" s="9">
        <f t="shared" si="20"/>
        <v>5.8525824033220744</v>
      </c>
      <c r="Y29" s="9">
        <f t="shared" si="21"/>
        <v>5.9763544238014674</v>
      </c>
      <c r="Z29" s="9">
        <f t="shared" si="22"/>
        <v>6.3216892596454528</v>
      </c>
      <c r="AA29" s="9">
        <f t="shared" si="23"/>
        <v>6.6553347280334521</v>
      </c>
      <c r="AB29" s="9">
        <f t="shared" si="24"/>
        <v>7.3430714567706161</v>
      </c>
    </row>
    <row r="30" spans="1:28" ht="30" x14ac:dyDescent="0.25">
      <c r="A30" s="7" t="s">
        <v>28</v>
      </c>
      <c r="B30" s="8">
        <v>72.39</v>
      </c>
      <c r="C30" s="8">
        <v>72.39</v>
      </c>
      <c r="D30" s="16">
        <v>69.209999999999994</v>
      </c>
      <c r="E30" s="20">
        <v>68.67</v>
      </c>
      <c r="F30" s="19">
        <v>68.45</v>
      </c>
      <c r="G30" s="18">
        <v>67.98</v>
      </c>
      <c r="H30" s="19">
        <v>67.91</v>
      </c>
      <c r="I30" s="18">
        <v>67.91</v>
      </c>
      <c r="J30" s="19">
        <v>67.56</v>
      </c>
      <c r="K30" s="18">
        <v>67.45</v>
      </c>
      <c r="L30" s="19">
        <v>67.45</v>
      </c>
      <c r="M30" s="18">
        <v>67.319999999999993</v>
      </c>
      <c r="N30" s="19">
        <v>66.8</v>
      </c>
      <c r="O30" s="21">
        <v>66.56</v>
      </c>
      <c r="P30" s="9">
        <f t="shared" si="3"/>
        <v>0</v>
      </c>
      <c r="Q30" s="9">
        <f t="shared" si="13"/>
        <v>4.5947117468573992</v>
      </c>
      <c r="R30" s="9">
        <f t="shared" si="14"/>
        <v>5.4172127566622947</v>
      </c>
      <c r="S30" s="9">
        <f t="shared" si="15"/>
        <v>5.7560262965668443</v>
      </c>
      <c r="T30" s="9">
        <f t="shared" si="16"/>
        <v>6.4872021182700763</v>
      </c>
      <c r="U30" s="9">
        <f t="shared" si="17"/>
        <v>6.5969665734059788</v>
      </c>
      <c r="V30" s="9">
        <f t="shared" si="18"/>
        <v>6.5969665734059788</v>
      </c>
      <c r="W30" s="9">
        <f t="shared" si="19"/>
        <v>7.1492007104795761</v>
      </c>
      <c r="X30" s="9">
        <f t="shared" si="20"/>
        <v>7.3239436619718248</v>
      </c>
      <c r="Y30" s="9">
        <f t="shared" si="21"/>
        <v>7.3239436619718248</v>
      </c>
      <c r="Z30" s="9">
        <f t="shared" si="22"/>
        <v>7.5311942959001925</v>
      </c>
      <c r="AA30" s="9">
        <f t="shared" si="23"/>
        <v>8.3682634730539007</v>
      </c>
      <c r="AB30" s="9">
        <f t="shared" si="24"/>
        <v>8.7590144230769198</v>
      </c>
    </row>
    <row r="31" spans="1:28" x14ac:dyDescent="0.25">
      <c r="A31" s="7" t="s">
        <v>29</v>
      </c>
      <c r="B31" s="8">
        <v>121.63</v>
      </c>
      <c r="C31" s="8">
        <v>121.58</v>
      </c>
      <c r="D31" s="16">
        <v>121.72</v>
      </c>
      <c r="E31" s="17">
        <v>121.12</v>
      </c>
      <c r="F31" s="18">
        <v>121.05</v>
      </c>
      <c r="G31" s="19">
        <v>121.68</v>
      </c>
      <c r="H31" s="18">
        <v>121.84</v>
      </c>
      <c r="I31" s="19">
        <v>122.17</v>
      </c>
      <c r="J31" s="18">
        <v>122.82</v>
      </c>
      <c r="K31" s="19">
        <v>122.63</v>
      </c>
      <c r="L31" s="18">
        <v>123.01</v>
      </c>
      <c r="M31" s="19">
        <v>124.32</v>
      </c>
      <c r="N31" s="18">
        <v>119.98</v>
      </c>
      <c r="O31" s="19">
        <v>118.26</v>
      </c>
      <c r="P31" s="9">
        <f t="shared" si="3"/>
        <v>4.1125185063336289E-2</v>
      </c>
      <c r="Q31" s="9">
        <f t="shared" si="13"/>
        <v>-7.3940190601391009E-2</v>
      </c>
      <c r="R31" s="9">
        <f t="shared" si="14"/>
        <v>0.42107001321002713</v>
      </c>
      <c r="S31" s="9">
        <f t="shared" si="15"/>
        <v>0.47914085088807212</v>
      </c>
      <c r="T31" s="9">
        <f t="shared" si="16"/>
        <v>-4.1091387245245414E-2</v>
      </c>
      <c r="U31" s="9">
        <f t="shared" si="17"/>
        <v>-0.17235718975706504</v>
      </c>
      <c r="V31" s="9">
        <f t="shared" si="18"/>
        <v>-0.44200703937137575</v>
      </c>
      <c r="W31" s="9">
        <f t="shared" si="19"/>
        <v>-0.96889757368506935</v>
      </c>
      <c r="X31" s="9">
        <f t="shared" si="20"/>
        <v>-0.81546114327652219</v>
      </c>
      <c r="Y31" s="9">
        <f t="shared" si="21"/>
        <v>-1.1218600113811874</v>
      </c>
      <c r="Z31" s="9">
        <f t="shared" si="22"/>
        <v>-2.163770913770918</v>
      </c>
      <c r="AA31" s="9">
        <f t="shared" si="23"/>
        <v>1.3752292048674803</v>
      </c>
      <c r="AB31" s="9">
        <f t="shared" si="24"/>
        <v>2.8496533062743197</v>
      </c>
    </row>
    <row r="32" spans="1:28" x14ac:dyDescent="0.25">
      <c r="A32" s="7" t="s">
        <v>30</v>
      </c>
      <c r="B32" s="8">
        <v>68.599999999999994</v>
      </c>
      <c r="C32" s="8">
        <v>68.459999999999994</v>
      </c>
      <c r="D32" s="16">
        <v>67.75</v>
      </c>
      <c r="E32" s="20">
        <v>68.37</v>
      </c>
      <c r="F32" s="19">
        <v>68.97</v>
      </c>
      <c r="G32" s="18">
        <v>68.66</v>
      </c>
      <c r="H32" s="19">
        <v>68.66</v>
      </c>
      <c r="I32" s="18">
        <v>67.47</v>
      </c>
      <c r="J32" s="19">
        <v>68.02</v>
      </c>
      <c r="K32" s="18">
        <v>67.87</v>
      </c>
      <c r="L32" s="19">
        <v>67.87</v>
      </c>
      <c r="M32" s="18">
        <v>68.33</v>
      </c>
      <c r="N32" s="19">
        <v>66.63</v>
      </c>
      <c r="O32" s="21">
        <v>66.44</v>
      </c>
      <c r="P32" s="9">
        <f t="shared" si="3"/>
        <v>0.20449897750512491</v>
      </c>
      <c r="Q32" s="9">
        <f t="shared" si="13"/>
        <v>1.2546125461254434</v>
      </c>
      <c r="R32" s="9">
        <f t="shared" si="14"/>
        <v>0.33640485593093672</v>
      </c>
      <c r="S32" s="9">
        <f t="shared" si="15"/>
        <v>-0.53646512976656879</v>
      </c>
      <c r="T32" s="9">
        <f t="shared" si="16"/>
        <v>-8.7387124963584029E-2</v>
      </c>
      <c r="U32" s="9">
        <f t="shared" si="17"/>
        <v>-8.7387124963584029E-2</v>
      </c>
      <c r="V32" s="9">
        <f t="shared" si="18"/>
        <v>1.6748184378242286</v>
      </c>
      <c r="W32" s="9">
        <f t="shared" si="19"/>
        <v>0.85269038518083562</v>
      </c>
      <c r="X32" s="9">
        <f t="shared" si="20"/>
        <v>1.0755856785030176</v>
      </c>
      <c r="Y32" s="9">
        <f t="shared" si="21"/>
        <v>1.0755856785030176</v>
      </c>
      <c r="Z32" s="9">
        <f t="shared" si="22"/>
        <v>0.3951412264012788</v>
      </c>
      <c r="AA32" s="9">
        <f t="shared" si="23"/>
        <v>2.9566261443794133</v>
      </c>
      <c r="AB32" s="9">
        <f t="shared" si="24"/>
        <v>3.2510535821794093</v>
      </c>
    </row>
    <row r="33" spans="1:28" x14ac:dyDescent="0.25">
      <c r="A33" s="7" t="s">
        <v>31</v>
      </c>
      <c r="B33" s="8">
        <v>90.5</v>
      </c>
      <c r="C33" s="8">
        <v>90.82</v>
      </c>
      <c r="D33" s="16">
        <v>90.31</v>
      </c>
      <c r="E33" s="17">
        <v>90.47</v>
      </c>
      <c r="F33" s="18">
        <v>90.03</v>
      </c>
      <c r="G33" s="19">
        <v>88.26</v>
      </c>
      <c r="H33" s="18">
        <v>88.43</v>
      </c>
      <c r="I33" s="19">
        <v>89.93</v>
      </c>
      <c r="J33" s="18">
        <v>90.8</v>
      </c>
      <c r="K33" s="19">
        <v>91.54</v>
      </c>
      <c r="L33" s="18">
        <v>91.87</v>
      </c>
      <c r="M33" s="19">
        <v>92.87</v>
      </c>
      <c r="N33" s="18">
        <v>96.16</v>
      </c>
      <c r="O33" s="19">
        <v>95.66</v>
      </c>
      <c r="P33" s="9">
        <f t="shared" si="3"/>
        <v>-0.35234529839242157</v>
      </c>
      <c r="Q33" s="9">
        <f t="shared" si="13"/>
        <v>0.21038644668365691</v>
      </c>
      <c r="R33" s="9">
        <f t="shared" si="14"/>
        <v>3.3160163590139291E-2</v>
      </c>
      <c r="S33" s="9">
        <f t="shared" si="15"/>
        <v>0.52204820615351366</v>
      </c>
      <c r="T33" s="9">
        <f t="shared" si="16"/>
        <v>2.5379560389757501</v>
      </c>
      <c r="U33" s="9">
        <f t="shared" si="17"/>
        <v>2.3408345584077637</v>
      </c>
      <c r="V33" s="9">
        <f t="shared" si="18"/>
        <v>0.63382630935171846</v>
      </c>
      <c r="W33" s="9">
        <f t="shared" si="19"/>
        <v>-0.33039647577092524</v>
      </c>
      <c r="X33" s="9">
        <f t="shared" si="20"/>
        <v>-1.1361153594057356</v>
      </c>
      <c r="Y33" s="9">
        <f t="shared" si="21"/>
        <v>-1.4912376183738019</v>
      </c>
      <c r="Z33" s="9">
        <f t="shared" si="22"/>
        <v>-2.5519543447830415</v>
      </c>
      <c r="AA33" s="9">
        <f t="shared" si="23"/>
        <v>-5.886023294509144</v>
      </c>
      <c r="AB33" s="9">
        <f t="shared" si="24"/>
        <v>-5.3941041187539156</v>
      </c>
    </row>
    <row r="34" spans="1:28" x14ac:dyDescent="0.25">
      <c r="A34" s="7" t="s">
        <v>32</v>
      </c>
      <c r="B34" s="8">
        <v>111.43</v>
      </c>
      <c r="C34" s="8">
        <v>111.07</v>
      </c>
      <c r="D34" s="16">
        <v>110.95</v>
      </c>
      <c r="E34" s="20">
        <v>109.79</v>
      </c>
      <c r="F34" s="19">
        <v>109.79</v>
      </c>
      <c r="G34" s="18">
        <v>110.03</v>
      </c>
      <c r="H34" s="19">
        <v>110.03</v>
      </c>
      <c r="I34" s="18">
        <v>109.97</v>
      </c>
      <c r="J34" s="19">
        <v>108.22</v>
      </c>
      <c r="K34" s="18">
        <v>107.9</v>
      </c>
      <c r="L34" s="19">
        <v>108.42</v>
      </c>
      <c r="M34" s="18">
        <v>107.81</v>
      </c>
      <c r="N34" s="19">
        <v>108.04</v>
      </c>
      <c r="O34" s="21">
        <v>107.06</v>
      </c>
      <c r="P34" s="9">
        <f t="shared" si="3"/>
        <v>0.32411992437202741</v>
      </c>
      <c r="Q34" s="9">
        <f t="shared" si="13"/>
        <v>0.43262730959892792</v>
      </c>
      <c r="R34" s="9">
        <f t="shared" si="14"/>
        <v>1.4937608161034603</v>
      </c>
      <c r="S34" s="9">
        <f t="shared" si="15"/>
        <v>1.4937608161034603</v>
      </c>
      <c r="T34" s="9">
        <f t="shared" si="16"/>
        <v>1.2723802599291076</v>
      </c>
      <c r="U34" s="9">
        <f t="shared" si="17"/>
        <v>1.2723802599291076</v>
      </c>
      <c r="V34" s="9">
        <f t="shared" si="18"/>
        <v>1.3276348094935173</v>
      </c>
      <c r="W34" s="9">
        <f t="shared" si="19"/>
        <v>2.9661800036961665</v>
      </c>
      <c r="X34" s="9">
        <f t="shared" si="20"/>
        <v>3.2715477293790514</v>
      </c>
      <c r="Y34" s="9">
        <f t="shared" si="21"/>
        <v>2.7762405460247237</v>
      </c>
      <c r="Z34" s="9">
        <f t="shared" si="22"/>
        <v>3.3577590204990457</v>
      </c>
      <c r="AA34" s="9">
        <f t="shared" si="23"/>
        <v>3.1377267678637395</v>
      </c>
      <c r="AB34" s="9">
        <f t="shared" si="24"/>
        <v>4.0818232766672793</v>
      </c>
    </row>
    <row r="35" spans="1:28" ht="30" x14ac:dyDescent="0.25">
      <c r="A35" s="7" t="s">
        <v>33</v>
      </c>
      <c r="B35" s="8">
        <v>111.09</v>
      </c>
      <c r="C35" s="8">
        <v>110.9</v>
      </c>
      <c r="D35" s="16">
        <v>110.59</v>
      </c>
      <c r="E35" s="17">
        <v>111.32</v>
      </c>
      <c r="F35" s="18">
        <v>111.22</v>
      </c>
      <c r="G35" s="19">
        <v>112.39</v>
      </c>
      <c r="H35" s="18">
        <v>112.3</v>
      </c>
      <c r="I35" s="19">
        <v>111.65</v>
      </c>
      <c r="J35" s="18">
        <v>109.5</v>
      </c>
      <c r="K35" s="19">
        <v>108.83</v>
      </c>
      <c r="L35" s="18">
        <v>109.92</v>
      </c>
      <c r="M35" s="19">
        <v>108.83</v>
      </c>
      <c r="N35" s="18">
        <v>109.18</v>
      </c>
      <c r="O35" s="19">
        <v>108.21</v>
      </c>
      <c r="P35" s="9">
        <f t="shared" si="3"/>
        <v>0.17132551848510502</v>
      </c>
      <c r="Q35" s="9">
        <f t="shared" si="13"/>
        <v>0.4521204448865177</v>
      </c>
      <c r="R35" s="9">
        <f t="shared" si="14"/>
        <v>-0.20661157024792942</v>
      </c>
      <c r="S35" s="9">
        <f t="shared" si="15"/>
        <v>-0.11688545225678126</v>
      </c>
      <c r="T35" s="9">
        <f t="shared" si="16"/>
        <v>-1.1566865379482181</v>
      </c>
      <c r="U35" s="9">
        <f t="shared" si="17"/>
        <v>-1.0774710596616188</v>
      </c>
      <c r="V35" s="9">
        <f t="shared" si="18"/>
        <v>-0.50156739811913553</v>
      </c>
      <c r="W35" s="9">
        <f t="shared" si="19"/>
        <v>1.4520547945205493</v>
      </c>
      <c r="X35" s="9">
        <f t="shared" si="20"/>
        <v>2.0766332812643782</v>
      </c>
      <c r="Y35" s="9">
        <f t="shared" si="21"/>
        <v>1.0644104803493519</v>
      </c>
      <c r="Z35" s="9">
        <f t="shared" si="22"/>
        <v>2.0766332812643782</v>
      </c>
      <c r="AA35" s="9">
        <f t="shared" si="23"/>
        <v>1.749404652866815</v>
      </c>
      <c r="AB35" s="9">
        <f t="shared" si="24"/>
        <v>2.6614915442195723</v>
      </c>
    </row>
    <row r="36" spans="1:28" x14ac:dyDescent="0.25">
      <c r="A36" s="7" t="s">
        <v>34</v>
      </c>
      <c r="B36" s="8">
        <v>50.4</v>
      </c>
      <c r="C36" s="8">
        <v>50.63</v>
      </c>
      <c r="D36" s="16">
        <v>47.59</v>
      </c>
      <c r="E36" s="20">
        <v>46.59</v>
      </c>
      <c r="F36" s="19">
        <v>48.02</v>
      </c>
      <c r="G36" s="18">
        <v>46.38</v>
      </c>
      <c r="H36" s="19">
        <v>42.7</v>
      </c>
      <c r="I36" s="18">
        <v>34.96</v>
      </c>
      <c r="J36" s="19">
        <v>34.21</v>
      </c>
      <c r="K36" s="18">
        <v>33.479999999999997</v>
      </c>
      <c r="L36" s="19">
        <v>34.369999999999997</v>
      </c>
      <c r="M36" s="18">
        <v>33.369999999999997</v>
      </c>
      <c r="N36" s="19">
        <v>33.590000000000003</v>
      </c>
      <c r="O36" s="21">
        <v>31.78</v>
      </c>
      <c r="P36" s="9">
        <f t="shared" si="3"/>
        <v>-0.45427612087695479</v>
      </c>
      <c r="Q36" s="9">
        <f t="shared" si="13"/>
        <v>5.9046018071023241</v>
      </c>
      <c r="R36" s="9">
        <f t="shared" si="14"/>
        <v>8.1777205408885862</v>
      </c>
      <c r="S36" s="9">
        <f t="shared" si="15"/>
        <v>4.9562682215743337</v>
      </c>
      <c r="T36" s="9">
        <f t="shared" si="16"/>
        <v>8.6675291073738521</v>
      </c>
      <c r="U36" s="9">
        <f t="shared" si="17"/>
        <v>18.032786885245898</v>
      </c>
      <c r="V36" s="9">
        <f t="shared" si="18"/>
        <v>44.164759725400472</v>
      </c>
      <c r="W36" s="9">
        <f t="shared" si="19"/>
        <v>47.325343466822545</v>
      </c>
      <c r="X36" s="9">
        <f t="shared" si="20"/>
        <v>50.537634408602145</v>
      </c>
      <c r="Y36" s="9">
        <f t="shared" si="21"/>
        <v>46.639511201629318</v>
      </c>
      <c r="Z36" s="9">
        <f t="shared" si="22"/>
        <v>51.033862750973952</v>
      </c>
      <c r="AA36" s="9">
        <f t="shared" si="23"/>
        <v>50.044656147662977</v>
      </c>
      <c r="AB36" s="9">
        <f t="shared" si="24"/>
        <v>58.590308370044056</v>
      </c>
    </row>
    <row r="37" spans="1:28" x14ac:dyDescent="0.25">
      <c r="A37" s="7" t="s">
        <v>35</v>
      </c>
      <c r="B37" s="8">
        <v>40.93</v>
      </c>
      <c r="C37" s="8">
        <v>41.05</v>
      </c>
      <c r="D37" s="16">
        <v>44.64</v>
      </c>
      <c r="E37" s="17">
        <v>45.13</v>
      </c>
      <c r="F37" s="18">
        <v>44.57</v>
      </c>
      <c r="G37" s="19">
        <v>33.28</v>
      </c>
      <c r="H37" s="18">
        <v>36.14</v>
      </c>
      <c r="I37" s="19">
        <v>42.7</v>
      </c>
      <c r="J37" s="18">
        <v>41.8</v>
      </c>
      <c r="K37" s="19">
        <v>42.6</v>
      </c>
      <c r="L37" s="18">
        <v>41.77</v>
      </c>
      <c r="M37" s="19">
        <v>38.159999999999997</v>
      </c>
      <c r="N37" s="18">
        <v>36.49</v>
      </c>
      <c r="O37" s="19">
        <v>36.159999999999997</v>
      </c>
      <c r="P37" s="9">
        <f t="shared" si="3"/>
        <v>-0.29232643118147905</v>
      </c>
      <c r="Q37" s="9">
        <f t="shared" si="13"/>
        <v>-8.310931899641588</v>
      </c>
      <c r="R37" s="9">
        <f t="shared" si="14"/>
        <v>-9.3064480389984539</v>
      </c>
      <c r="S37" s="9">
        <f t="shared" si="15"/>
        <v>-8.1669284271931701</v>
      </c>
      <c r="T37" s="9">
        <f t="shared" si="16"/>
        <v>22.98677884615384</v>
      </c>
      <c r="U37" s="9">
        <f t="shared" si="17"/>
        <v>13.25401217487547</v>
      </c>
      <c r="V37" s="9">
        <f t="shared" si="18"/>
        <v>-4.1451990632318569</v>
      </c>
      <c r="W37" s="9">
        <f t="shared" si="19"/>
        <v>-2.0813397129186484</v>
      </c>
      <c r="X37" s="9">
        <f t="shared" si="20"/>
        <v>-3.9201877934272318</v>
      </c>
      <c r="Y37" s="9">
        <f t="shared" si="21"/>
        <v>-2.0110126885324462</v>
      </c>
      <c r="Z37" s="9">
        <f t="shared" si="22"/>
        <v>7.2589098532494916</v>
      </c>
      <c r="AA37" s="9">
        <f t="shared" si="23"/>
        <v>12.167717182789801</v>
      </c>
      <c r="AB37" s="9">
        <f t="shared" si="24"/>
        <v>13.19137168141593</v>
      </c>
    </row>
    <row r="38" spans="1:28" x14ac:dyDescent="0.25">
      <c r="A38" s="7" t="s">
        <v>36</v>
      </c>
      <c r="B38" s="8">
        <v>38.869999999999997</v>
      </c>
      <c r="C38" s="8">
        <v>38.67</v>
      </c>
      <c r="D38" s="16">
        <v>33.99</v>
      </c>
      <c r="E38" s="20">
        <v>35.299999999999997</v>
      </c>
      <c r="F38" s="19">
        <v>36.72</v>
      </c>
      <c r="G38" s="18">
        <v>39.369999999999997</v>
      </c>
      <c r="H38" s="19">
        <v>42.86</v>
      </c>
      <c r="I38" s="18">
        <v>34.24</v>
      </c>
      <c r="J38" s="19">
        <v>34.56</v>
      </c>
      <c r="K38" s="18">
        <v>34.909999999999997</v>
      </c>
      <c r="L38" s="19">
        <v>33.06</v>
      </c>
      <c r="M38" s="18">
        <v>31.85</v>
      </c>
      <c r="N38" s="19">
        <v>30.48</v>
      </c>
      <c r="O38" s="21">
        <v>28.53</v>
      </c>
      <c r="P38" s="9">
        <f t="shared" si="3"/>
        <v>0.5171967933798669</v>
      </c>
      <c r="Q38" s="9">
        <f t="shared" si="13"/>
        <v>14.357163871726968</v>
      </c>
      <c r="R38" s="9">
        <f t="shared" si="14"/>
        <v>10.113314447592074</v>
      </c>
      <c r="S38" s="9">
        <f t="shared" si="15"/>
        <v>5.8551198257080586</v>
      </c>
      <c r="T38" s="9">
        <f t="shared" si="16"/>
        <v>-1.2700025400050805</v>
      </c>
      <c r="U38" s="9">
        <f t="shared" si="17"/>
        <v>-9.3093793747083566</v>
      </c>
      <c r="V38" s="9">
        <f t="shared" si="18"/>
        <v>13.522196261682225</v>
      </c>
      <c r="W38" s="9">
        <f t="shared" si="19"/>
        <v>12.471064814814795</v>
      </c>
      <c r="X38" s="9">
        <f t="shared" si="20"/>
        <v>11.343454597536521</v>
      </c>
      <c r="Y38" s="9">
        <f t="shared" si="21"/>
        <v>17.574107683000591</v>
      </c>
      <c r="Z38" s="9">
        <f t="shared" si="22"/>
        <v>22.040816326530589</v>
      </c>
      <c r="AA38" s="9">
        <f t="shared" si="23"/>
        <v>27.526246719160085</v>
      </c>
      <c r="AB38" s="9">
        <f t="shared" si="24"/>
        <v>36.242551699964935</v>
      </c>
    </row>
    <row r="39" spans="1:28" x14ac:dyDescent="0.25">
      <c r="A39" s="7" t="s">
        <v>37</v>
      </c>
      <c r="B39" s="8">
        <v>53.79</v>
      </c>
      <c r="C39" s="8">
        <v>54.98</v>
      </c>
      <c r="D39" s="16">
        <v>52.69</v>
      </c>
      <c r="E39" s="17">
        <v>54.37</v>
      </c>
      <c r="F39" s="18">
        <v>57.04</v>
      </c>
      <c r="G39" s="19">
        <v>62.97</v>
      </c>
      <c r="H39" s="18">
        <v>66.73</v>
      </c>
      <c r="I39" s="19">
        <v>61.02</v>
      </c>
      <c r="J39" s="18">
        <v>53.36</v>
      </c>
      <c r="K39" s="19">
        <v>52.16</v>
      </c>
      <c r="L39" s="18">
        <v>50.09</v>
      </c>
      <c r="M39" s="19">
        <v>46.63</v>
      </c>
      <c r="N39" s="18">
        <v>46.58</v>
      </c>
      <c r="O39" s="19">
        <v>47.25</v>
      </c>
      <c r="P39" s="9">
        <f t="shared" si="3"/>
        <v>-2.1644234267006084</v>
      </c>
      <c r="Q39" s="9">
        <f t="shared" si="13"/>
        <v>2.0876826722338251</v>
      </c>
      <c r="R39" s="9">
        <f t="shared" si="14"/>
        <v>-1.0667647599779286</v>
      </c>
      <c r="S39" s="9">
        <f t="shared" si="15"/>
        <v>-5.6977559607293102</v>
      </c>
      <c r="T39" s="9">
        <f t="shared" si="16"/>
        <v>-14.578370652691746</v>
      </c>
      <c r="U39" s="9">
        <f t="shared" si="17"/>
        <v>-19.391578000899159</v>
      </c>
      <c r="V39" s="9">
        <f t="shared" si="18"/>
        <v>-11.848574237954779</v>
      </c>
      <c r="W39" s="9">
        <f t="shared" si="19"/>
        <v>0.80584707646175957</v>
      </c>
      <c r="X39" s="9">
        <f t="shared" si="20"/>
        <v>3.125</v>
      </c>
      <c r="Y39" s="9">
        <f t="shared" si="21"/>
        <v>7.3867039329207387</v>
      </c>
      <c r="Z39" s="9">
        <f t="shared" si="22"/>
        <v>15.354921724211863</v>
      </c>
      <c r="AA39" s="9">
        <f t="shared" si="23"/>
        <v>15.478746243022769</v>
      </c>
      <c r="AB39" s="9">
        <f t="shared" si="24"/>
        <v>13.841269841269835</v>
      </c>
    </row>
    <row r="40" spans="1:28" x14ac:dyDescent="0.25">
      <c r="A40" s="7" t="s">
        <v>38</v>
      </c>
      <c r="B40" s="8">
        <v>43.27</v>
      </c>
      <c r="C40" s="8">
        <v>42.95</v>
      </c>
      <c r="D40" s="16">
        <v>45.68</v>
      </c>
      <c r="E40" s="20">
        <v>50.61</v>
      </c>
      <c r="F40" s="19">
        <v>55.9</v>
      </c>
      <c r="G40" s="18">
        <v>61.08</v>
      </c>
      <c r="H40" s="19">
        <v>61.21</v>
      </c>
      <c r="I40" s="18">
        <v>50.89</v>
      </c>
      <c r="J40" s="19">
        <v>48.14</v>
      </c>
      <c r="K40" s="18">
        <v>48.59</v>
      </c>
      <c r="L40" s="19">
        <v>46.56</v>
      </c>
      <c r="M40" s="18">
        <v>43.67</v>
      </c>
      <c r="N40" s="19">
        <v>42.98</v>
      </c>
      <c r="O40" s="21">
        <v>44.27</v>
      </c>
      <c r="P40" s="9">
        <f t="shared" si="3"/>
        <v>0.74505238649594219</v>
      </c>
      <c r="Q40" s="9">
        <f t="shared" si="13"/>
        <v>-5.2758318739054175</v>
      </c>
      <c r="R40" s="9">
        <f t="shared" si="14"/>
        <v>-14.50306263584271</v>
      </c>
      <c r="S40" s="9">
        <f t="shared" si="15"/>
        <v>-22.593917710196777</v>
      </c>
      <c r="T40" s="9">
        <f t="shared" si="16"/>
        <v>-29.158480681073996</v>
      </c>
      <c r="U40" s="9">
        <f t="shared" si="17"/>
        <v>-29.308936448292755</v>
      </c>
      <c r="V40" s="9">
        <f t="shared" si="18"/>
        <v>-14.973472194930238</v>
      </c>
      <c r="W40" s="9">
        <f t="shared" si="19"/>
        <v>-10.116327378479426</v>
      </c>
      <c r="X40" s="9">
        <f t="shared" si="20"/>
        <v>-10.948754887836998</v>
      </c>
      <c r="Y40" s="9">
        <f t="shared" si="21"/>
        <v>-7.0661512027491398</v>
      </c>
      <c r="Z40" s="9">
        <f t="shared" si="22"/>
        <v>-0.91596061369361337</v>
      </c>
      <c r="AA40" s="9">
        <f t="shared" si="23"/>
        <v>0.67473243369009595</v>
      </c>
      <c r="AB40" s="9">
        <f t="shared" si="24"/>
        <v>-2.2588660492432808</v>
      </c>
    </row>
    <row r="41" spans="1:28" x14ac:dyDescent="0.25">
      <c r="A41" s="7" t="s">
        <v>39</v>
      </c>
      <c r="B41" s="8">
        <v>131.34</v>
      </c>
      <c r="C41" s="8">
        <v>122.44</v>
      </c>
      <c r="D41" s="16">
        <v>90.22</v>
      </c>
      <c r="E41" s="17">
        <v>85.75</v>
      </c>
      <c r="F41" s="18">
        <v>89.3</v>
      </c>
      <c r="G41" s="19">
        <v>84.43</v>
      </c>
      <c r="H41" s="18">
        <v>69.150000000000006</v>
      </c>
      <c r="I41" s="19">
        <v>122.94</v>
      </c>
      <c r="J41" s="18">
        <v>189.18</v>
      </c>
      <c r="K41" s="19">
        <v>194.46</v>
      </c>
      <c r="L41" s="18">
        <v>170.73</v>
      </c>
      <c r="M41" s="19">
        <v>172.65</v>
      </c>
      <c r="N41" s="18">
        <v>140.54</v>
      </c>
      <c r="O41" s="19">
        <v>83.58</v>
      </c>
      <c r="P41" s="9">
        <f t="shared" si="3"/>
        <v>7.2688663835347853</v>
      </c>
      <c r="Q41" s="9">
        <f t="shared" si="13"/>
        <v>45.577477277765468</v>
      </c>
      <c r="R41" s="9">
        <f t="shared" si="14"/>
        <v>53.166180758017504</v>
      </c>
      <c r="S41" s="9">
        <f t="shared" si="15"/>
        <v>47.077267637178068</v>
      </c>
      <c r="T41" s="9">
        <f t="shared" si="16"/>
        <v>55.560819613881307</v>
      </c>
      <c r="U41" s="9">
        <f t="shared" si="17"/>
        <v>89.934924078091086</v>
      </c>
      <c r="V41" s="9">
        <f t="shared" si="18"/>
        <v>6.8326012689116737</v>
      </c>
      <c r="W41" s="9">
        <f t="shared" si="19"/>
        <v>-30.574056454170631</v>
      </c>
      <c r="X41" s="9">
        <f t="shared" si="20"/>
        <v>-32.459117556309778</v>
      </c>
      <c r="Y41" s="9">
        <f t="shared" si="21"/>
        <v>-23.07151642945</v>
      </c>
      <c r="Z41" s="9">
        <f t="shared" si="22"/>
        <v>-23.927019982623804</v>
      </c>
      <c r="AA41" s="9">
        <f t="shared" si="23"/>
        <v>-6.5461790237654611</v>
      </c>
      <c r="AB41" s="9">
        <f t="shared" si="24"/>
        <v>57.142857142857139</v>
      </c>
    </row>
    <row r="42" spans="1:28" x14ac:dyDescent="0.25">
      <c r="A42" s="7" t="s">
        <v>40</v>
      </c>
      <c r="B42" s="8">
        <v>108.09</v>
      </c>
      <c r="C42" s="8">
        <v>102.04</v>
      </c>
      <c r="D42" s="16">
        <v>109.51</v>
      </c>
      <c r="E42" s="20">
        <v>113.2</v>
      </c>
      <c r="F42" s="19">
        <v>104.28</v>
      </c>
      <c r="G42" s="18">
        <v>109.4</v>
      </c>
      <c r="H42" s="19">
        <v>135.94</v>
      </c>
      <c r="I42" s="18">
        <v>192.63</v>
      </c>
      <c r="J42" s="19">
        <v>208.48</v>
      </c>
      <c r="K42" s="18">
        <v>181.01</v>
      </c>
      <c r="L42" s="19">
        <v>167.33</v>
      </c>
      <c r="M42" s="18">
        <v>170.92</v>
      </c>
      <c r="N42" s="19">
        <v>138.38</v>
      </c>
      <c r="O42" s="21">
        <v>110.56</v>
      </c>
      <c r="P42" s="9">
        <f t="shared" si="3"/>
        <v>5.9290474323794484</v>
      </c>
      <c r="Q42" s="9">
        <f t="shared" si="13"/>
        <v>-1.2966852342251798</v>
      </c>
      <c r="R42" s="9">
        <f t="shared" si="14"/>
        <v>-4.5141342756183747</v>
      </c>
      <c r="S42" s="9">
        <f t="shared" si="15"/>
        <v>3.6536248561564975</v>
      </c>
      <c r="T42" s="9">
        <f t="shared" si="16"/>
        <v>-1.1974405850091472</v>
      </c>
      <c r="U42" s="9">
        <f t="shared" si="17"/>
        <v>-20.486979549801376</v>
      </c>
      <c r="V42" s="9">
        <f t="shared" si="18"/>
        <v>-43.887244977417851</v>
      </c>
      <c r="W42" s="9">
        <f t="shared" si="19"/>
        <v>-48.153300076745964</v>
      </c>
      <c r="X42" s="9">
        <f t="shared" si="20"/>
        <v>-40.285067123363348</v>
      </c>
      <c r="Y42" s="9">
        <f t="shared" si="21"/>
        <v>-35.403095679196795</v>
      </c>
      <c r="Z42" s="9">
        <f t="shared" si="22"/>
        <v>-36.759887666744675</v>
      </c>
      <c r="AA42" s="9">
        <f t="shared" si="23"/>
        <v>-21.889001300765997</v>
      </c>
      <c r="AB42" s="9">
        <f t="shared" si="24"/>
        <v>-2.2340810419681674</v>
      </c>
    </row>
    <row r="43" spans="1:28" x14ac:dyDescent="0.25">
      <c r="A43" s="7" t="s">
        <v>41</v>
      </c>
      <c r="B43" s="8">
        <v>91.37</v>
      </c>
      <c r="C43" s="8">
        <v>94.47</v>
      </c>
      <c r="D43" s="16">
        <v>105.37</v>
      </c>
      <c r="E43" s="17">
        <v>119.25</v>
      </c>
      <c r="F43" s="18">
        <v>128.37</v>
      </c>
      <c r="G43" s="19">
        <v>119.24</v>
      </c>
      <c r="H43" s="18">
        <v>113.6</v>
      </c>
      <c r="I43" s="19">
        <v>100.75</v>
      </c>
      <c r="J43" s="18">
        <v>96.28</v>
      </c>
      <c r="K43" s="19">
        <v>97.45</v>
      </c>
      <c r="L43" s="18">
        <v>93.94</v>
      </c>
      <c r="M43" s="19">
        <v>93.92</v>
      </c>
      <c r="N43" s="18">
        <v>85.3</v>
      </c>
      <c r="O43" s="19">
        <v>87.45</v>
      </c>
      <c r="P43" s="9">
        <f t="shared" si="3"/>
        <v>-3.2814650153487861</v>
      </c>
      <c r="Q43" s="9">
        <f t="shared" si="13"/>
        <v>-13.286514188099076</v>
      </c>
      <c r="R43" s="9">
        <f t="shared" si="14"/>
        <v>-23.379454926624732</v>
      </c>
      <c r="S43" s="9">
        <f t="shared" si="15"/>
        <v>-28.822933707252474</v>
      </c>
      <c r="T43" s="9">
        <f t="shared" si="16"/>
        <v>-23.373029184837293</v>
      </c>
      <c r="U43" s="9">
        <f t="shared" si="17"/>
        <v>-19.568661971830977</v>
      </c>
      <c r="V43" s="9">
        <f t="shared" si="18"/>
        <v>-9.3101736972704572</v>
      </c>
      <c r="W43" s="9">
        <f t="shared" si="19"/>
        <v>-5.0997091815538056</v>
      </c>
      <c r="X43" s="9">
        <f t="shared" si="20"/>
        <v>-6.2390969728065642</v>
      </c>
      <c r="Y43" s="9">
        <f t="shared" si="21"/>
        <v>-2.7357888013625598</v>
      </c>
      <c r="Z43" s="9">
        <f t="shared" si="22"/>
        <v>-2.7150766609880748</v>
      </c>
      <c r="AA43" s="9">
        <f t="shared" si="23"/>
        <v>7.1160609613130248</v>
      </c>
      <c r="AB43" s="9">
        <f t="shared" si="24"/>
        <v>4.4825614636935427</v>
      </c>
    </row>
    <row r="44" spans="1:28" x14ac:dyDescent="0.25">
      <c r="A44" s="7" t="s">
        <v>42</v>
      </c>
      <c r="B44" s="8">
        <v>153.13999999999999</v>
      </c>
      <c r="C44" s="8">
        <v>155.15</v>
      </c>
      <c r="D44" s="16">
        <v>147.47999999999999</v>
      </c>
      <c r="E44" s="20">
        <v>140.65</v>
      </c>
      <c r="F44" s="19">
        <v>151.28</v>
      </c>
      <c r="G44" s="18">
        <v>161.1</v>
      </c>
      <c r="H44" s="19">
        <v>160.24</v>
      </c>
      <c r="I44" s="18">
        <v>156.05000000000001</v>
      </c>
      <c r="J44" s="19">
        <v>148.32</v>
      </c>
      <c r="K44" s="18">
        <v>157.47999999999999</v>
      </c>
      <c r="L44" s="19">
        <v>162.05000000000001</v>
      </c>
      <c r="M44" s="18">
        <v>169.81</v>
      </c>
      <c r="N44" s="19">
        <v>154.44</v>
      </c>
      <c r="O44" s="21">
        <v>140.88</v>
      </c>
      <c r="P44" s="9">
        <f t="shared" si="3"/>
        <v>-1.2955204640670388</v>
      </c>
      <c r="Q44" s="9">
        <f t="shared" si="13"/>
        <v>3.8378085164089981</v>
      </c>
      <c r="R44" s="9">
        <f t="shared" si="14"/>
        <v>8.8801990757198581</v>
      </c>
      <c r="S44" s="9">
        <f t="shared" si="15"/>
        <v>1.229508196721298</v>
      </c>
      <c r="T44" s="9">
        <f t="shared" si="16"/>
        <v>-4.9410304158907508</v>
      </c>
      <c r="U44" s="9">
        <f t="shared" si="17"/>
        <v>-4.430853719420881</v>
      </c>
      <c r="V44" s="9">
        <f t="shared" si="18"/>
        <v>-1.8647869272669197</v>
      </c>
      <c r="W44" s="9">
        <f t="shared" si="19"/>
        <v>3.2497303128371016</v>
      </c>
      <c r="X44" s="9">
        <f t="shared" si="20"/>
        <v>-2.7559055118110365</v>
      </c>
      <c r="Y44" s="9">
        <f t="shared" si="21"/>
        <v>-5.4983029929034331</v>
      </c>
      <c r="Z44" s="9">
        <f t="shared" si="22"/>
        <v>-9.8168541310876947</v>
      </c>
      <c r="AA44" s="9">
        <f t="shared" si="23"/>
        <v>-0.84175084175085146</v>
      </c>
      <c r="AB44" s="9">
        <f t="shared" si="24"/>
        <v>8.702441794434975</v>
      </c>
    </row>
    <row r="45" spans="1:28" ht="30" x14ac:dyDescent="0.25">
      <c r="A45" s="7" t="s">
        <v>43</v>
      </c>
      <c r="B45" s="8">
        <v>2360.9699999999998</v>
      </c>
      <c r="C45" s="8">
        <v>2360.9699999999998</v>
      </c>
      <c r="D45" s="16">
        <v>2334.11</v>
      </c>
      <c r="E45" s="17">
        <v>2334.11</v>
      </c>
      <c r="F45" s="18">
        <v>2334.11</v>
      </c>
      <c r="G45" s="19">
        <v>2339.15</v>
      </c>
      <c r="H45" s="18">
        <v>2339.15</v>
      </c>
      <c r="I45" s="19">
        <v>2339.15</v>
      </c>
      <c r="J45" s="18">
        <v>2339.15</v>
      </c>
      <c r="K45" s="19">
        <v>2339.15</v>
      </c>
      <c r="L45" s="18">
        <v>2339.15</v>
      </c>
      <c r="M45" s="19">
        <v>2339.15</v>
      </c>
      <c r="N45" s="18">
        <v>2343.7199999999998</v>
      </c>
      <c r="O45" s="19">
        <v>2343.7199999999998</v>
      </c>
      <c r="P45" s="9">
        <f t="shared" si="3"/>
        <v>0</v>
      </c>
      <c r="Q45" s="9">
        <f t="shared" si="13"/>
        <v>1.1507598185175283</v>
      </c>
      <c r="R45" s="9">
        <f t="shared" si="14"/>
        <v>1.1507598185175283</v>
      </c>
      <c r="S45" s="9">
        <f t="shared" si="15"/>
        <v>1.1507598185175283</v>
      </c>
      <c r="T45" s="9">
        <f t="shared" si="16"/>
        <v>0.93281747643374047</v>
      </c>
      <c r="U45" s="9">
        <f t="shared" si="17"/>
        <v>0.93281747643374047</v>
      </c>
      <c r="V45" s="9">
        <f t="shared" si="18"/>
        <v>0.93281747643374047</v>
      </c>
      <c r="W45" s="9">
        <f t="shared" si="19"/>
        <v>0.93281747643374047</v>
      </c>
      <c r="X45" s="9">
        <f t="shared" si="20"/>
        <v>0.93281747643374047</v>
      </c>
      <c r="Y45" s="9">
        <f t="shared" si="21"/>
        <v>0.93281747643374047</v>
      </c>
      <c r="Z45" s="9">
        <f t="shared" si="22"/>
        <v>0.93281747643374047</v>
      </c>
      <c r="AA45" s="9">
        <f t="shared" si="23"/>
        <v>0.73600942092058119</v>
      </c>
      <c r="AB45" s="9">
        <f t="shared" si="24"/>
        <v>0.73600942092058119</v>
      </c>
    </row>
    <row r="46" spans="1:28" x14ac:dyDescent="0.25">
      <c r="A46" s="7" t="s">
        <v>44</v>
      </c>
      <c r="B46" s="8">
        <v>241.81</v>
      </c>
      <c r="C46" s="8">
        <v>241.81</v>
      </c>
      <c r="D46" s="16">
        <v>241.81</v>
      </c>
      <c r="E46" s="20">
        <v>246.39</v>
      </c>
      <c r="F46" s="19">
        <v>246.39</v>
      </c>
      <c r="G46" s="18">
        <v>246.39</v>
      </c>
      <c r="H46" s="19">
        <v>246.39</v>
      </c>
      <c r="I46" s="18">
        <v>246.39</v>
      </c>
      <c r="J46" s="19">
        <v>246.39</v>
      </c>
      <c r="K46" s="18">
        <v>246.39</v>
      </c>
      <c r="L46" s="19">
        <v>245.68</v>
      </c>
      <c r="M46" s="18">
        <v>240.12</v>
      </c>
      <c r="N46" s="19">
        <v>240.74</v>
      </c>
      <c r="O46" s="21">
        <v>240.1</v>
      </c>
      <c r="P46" s="9">
        <f t="shared" si="3"/>
        <v>0</v>
      </c>
      <c r="Q46" s="9">
        <f t="shared" si="13"/>
        <v>0</v>
      </c>
      <c r="R46" s="9">
        <f t="shared" si="14"/>
        <v>-1.8588416737692199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-1.5752197981113767</v>
      </c>
      <c r="Z46" s="9">
        <f t="shared" si="22"/>
        <v>0.70381475928702741</v>
      </c>
      <c r="AA46" s="9">
        <f t="shared" si="23"/>
        <v>0.4444629060397034</v>
      </c>
      <c r="AB46" s="9">
        <f t="shared" si="24"/>
        <v>0.71220324864640361</v>
      </c>
    </row>
    <row r="47" spans="1:28" ht="30" x14ac:dyDescent="0.25">
      <c r="A47" s="7" t="s">
        <v>45</v>
      </c>
      <c r="B47" s="8">
        <v>3273.78</v>
      </c>
      <c r="C47" s="8">
        <v>3273.78</v>
      </c>
      <c r="D47" s="16">
        <v>3273.78</v>
      </c>
      <c r="E47" s="17">
        <v>3220.21</v>
      </c>
      <c r="F47" s="18">
        <v>3212.61</v>
      </c>
      <c r="G47" s="19">
        <v>3162.23</v>
      </c>
      <c r="H47" s="18">
        <v>3162.23</v>
      </c>
      <c r="I47" s="19">
        <v>3162.23</v>
      </c>
      <c r="J47" s="18">
        <v>3162.23</v>
      </c>
      <c r="K47" s="19">
        <v>3162.23</v>
      </c>
      <c r="L47" s="18">
        <v>3162.23</v>
      </c>
      <c r="M47" s="19">
        <v>3162.23</v>
      </c>
      <c r="N47" s="18">
        <v>3156.28</v>
      </c>
      <c r="O47" s="19">
        <v>3152.32</v>
      </c>
      <c r="P47" s="9">
        <f t="shared" si="3"/>
        <v>0</v>
      </c>
      <c r="Q47" s="9">
        <f t="shared" si="13"/>
        <v>0</v>
      </c>
      <c r="R47" s="9">
        <f t="shared" si="14"/>
        <v>1.6635561034839412</v>
      </c>
      <c r="S47" s="9">
        <f t="shared" si="15"/>
        <v>1.9040593162568769</v>
      </c>
      <c r="T47" s="9">
        <f t="shared" si="16"/>
        <v>3.5275738956369338</v>
      </c>
      <c r="U47" s="9">
        <f t="shared" si="17"/>
        <v>3.5275738956369338</v>
      </c>
      <c r="V47" s="9">
        <f t="shared" si="18"/>
        <v>3.5275738956369338</v>
      </c>
      <c r="W47" s="9">
        <f t="shared" si="19"/>
        <v>3.5275738956369338</v>
      </c>
      <c r="X47" s="9">
        <f t="shared" si="20"/>
        <v>3.5275738956369338</v>
      </c>
      <c r="Y47" s="9">
        <f t="shared" si="21"/>
        <v>3.5275738956369338</v>
      </c>
      <c r="Z47" s="9">
        <f t="shared" si="22"/>
        <v>3.5275738956369338</v>
      </c>
      <c r="AA47" s="9">
        <f t="shared" si="23"/>
        <v>3.7227368927978546</v>
      </c>
      <c r="AB47" s="9">
        <f t="shared" si="24"/>
        <v>3.8530352248502737</v>
      </c>
    </row>
    <row r="48" spans="1:28" ht="30" x14ac:dyDescent="0.25">
      <c r="A48" s="7" t="s">
        <v>46</v>
      </c>
      <c r="B48" s="8">
        <v>341.86</v>
      </c>
      <c r="C48" s="8">
        <v>341.86</v>
      </c>
      <c r="D48" s="16">
        <v>341.86</v>
      </c>
      <c r="E48" s="20">
        <v>337.79</v>
      </c>
      <c r="F48" s="19">
        <v>337.79</v>
      </c>
      <c r="G48" s="18">
        <v>336.59</v>
      </c>
      <c r="H48" s="19">
        <v>335.94</v>
      </c>
      <c r="I48" s="18">
        <v>333.13</v>
      </c>
      <c r="J48" s="19">
        <v>336.17</v>
      </c>
      <c r="K48" s="18">
        <v>343.58</v>
      </c>
      <c r="L48" s="19">
        <v>340.16</v>
      </c>
      <c r="M48" s="18">
        <v>340.16</v>
      </c>
      <c r="N48" s="19">
        <v>338.04</v>
      </c>
      <c r="O48" s="21">
        <v>335.45</v>
      </c>
      <c r="P48" s="9">
        <f t="shared" si="3"/>
        <v>0</v>
      </c>
      <c r="Q48" s="9">
        <f t="shared" si="13"/>
        <v>0</v>
      </c>
      <c r="R48" s="9">
        <f t="shared" si="14"/>
        <v>1.2048906125107237</v>
      </c>
      <c r="S48" s="9">
        <f t="shared" si="15"/>
        <v>1.2048906125107237</v>
      </c>
      <c r="T48" s="9">
        <f t="shared" si="16"/>
        <v>1.565703080899624</v>
      </c>
      <c r="U48" s="9">
        <f t="shared" si="17"/>
        <v>1.7622194439483252</v>
      </c>
      <c r="V48" s="9">
        <f t="shared" si="18"/>
        <v>2.6205985651247374</v>
      </c>
      <c r="W48" s="9">
        <f t="shared" si="19"/>
        <v>1.6925960079721563</v>
      </c>
      <c r="X48" s="9">
        <f t="shared" si="20"/>
        <v>-0.50061121136269549</v>
      </c>
      <c r="Y48" s="9">
        <f t="shared" si="21"/>
        <v>0.49976481655691884</v>
      </c>
      <c r="Z48" s="9">
        <f t="shared" si="22"/>
        <v>0.49976481655691884</v>
      </c>
      <c r="AA48" s="9">
        <f t="shared" si="23"/>
        <v>1.1300437818009641</v>
      </c>
      <c r="AB48" s="9">
        <f t="shared" si="24"/>
        <v>1.9108660008943161</v>
      </c>
    </row>
    <row r="49" spans="1:28" x14ac:dyDescent="0.25">
      <c r="A49" s="7" t="s">
        <v>47</v>
      </c>
      <c r="B49" s="8">
        <v>681.33</v>
      </c>
      <c r="C49" s="8">
        <v>681.33</v>
      </c>
      <c r="D49" s="16">
        <v>693.23</v>
      </c>
      <c r="E49" s="17">
        <v>687.86</v>
      </c>
      <c r="F49" s="18">
        <v>685.91</v>
      </c>
      <c r="G49" s="19">
        <v>685.91</v>
      </c>
      <c r="H49" s="18">
        <v>685.91</v>
      </c>
      <c r="I49" s="19">
        <v>685.91</v>
      </c>
      <c r="J49" s="18">
        <v>685.91</v>
      </c>
      <c r="K49" s="19">
        <v>685.91</v>
      </c>
      <c r="L49" s="18">
        <v>684.92</v>
      </c>
      <c r="M49" s="19">
        <v>677.12</v>
      </c>
      <c r="N49" s="18">
        <v>673.87</v>
      </c>
      <c r="O49" s="19">
        <v>673.87</v>
      </c>
      <c r="P49" s="9">
        <f t="shared" si="3"/>
        <v>0</v>
      </c>
      <c r="Q49" s="9">
        <f t="shared" si="13"/>
        <v>-1.7166019935663428</v>
      </c>
      <c r="R49" s="9">
        <f t="shared" si="14"/>
        <v>-0.94932108277846794</v>
      </c>
      <c r="S49" s="9">
        <f t="shared" si="15"/>
        <v>-0.66772608651280052</v>
      </c>
      <c r="T49" s="9">
        <f t="shared" si="16"/>
        <v>-0.66772608651280052</v>
      </c>
      <c r="U49" s="9">
        <f t="shared" si="17"/>
        <v>-0.66772608651280052</v>
      </c>
      <c r="V49" s="9">
        <f t="shared" si="18"/>
        <v>-0.66772608651280052</v>
      </c>
      <c r="W49" s="9">
        <f t="shared" si="19"/>
        <v>-0.66772608651280052</v>
      </c>
      <c r="X49" s="9">
        <f t="shared" si="20"/>
        <v>-0.66772608651280052</v>
      </c>
      <c r="Y49" s="9">
        <f t="shared" si="21"/>
        <v>-0.52414880569992306</v>
      </c>
      <c r="Z49" s="9">
        <f t="shared" si="22"/>
        <v>0.62175094517959906</v>
      </c>
      <c r="AA49" s="9">
        <f t="shared" si="23"/>
        <v>1.1070384495526042</v>
      </c>
      <c r="AB49" s="9">
        <f t="shared" si="24"/>
        <v>1.1070384495526042</v>
      </c>
    </row>
    <row r="50" spans="1:28" x14ac:dyDescent="0.25">
      <c r="A50" s="7" t="s">
        <v>48</v>
      </c>
      <c r="B50" s="8">
        <v>126.57</v>
      </c>
      <c r="C50" s="8">
        <v>126.57</v>
      </c>
      <c r="D50" s="16">
        <v>126.57</v>
      </c>
      <c r="E50" s="20">
        <v>126.39</v>
      </c>
      <c r="F50" s="19">
        <v>124.82</v>
      </c>
      <c r="G50" s="18">
        <v>124.82</v>
      </c>
      <c r="H50" s="19">
        <v>124.82</v>
      </c>
      <c r="I50" s="18">
        <v>124.73</v>
      </c>
      <c r="J50" s="19">
        <v>124.73</v>
      </c>
      <c r="K50" s="18">
        <v>124.73</v>
      </c>
      <c r="L50" s="19">
        <v>124.82</v>
      </c>
      <c r="M50" s="18">
        <v>124.82</v>
      </c>
      <c r="N50" s="19">
        <v>122.03</v>
      </c>
      <c r="O50" s="21">
        <v>122.03</v>
      </c>
      <c r="P50" s="9">
        <f t="shared" si="3"/>
        <v>0</v>
      </c>
      <c r="Q50" s="9">
        <f t="shared" si="13"/>
        <v>0</v>
      </c>
      <c r="R50" s="9">
        <f t="shared" si="14"/>
        <v>0.14241633040587942</v>
      </c>
      <c r="S50" s="9">
        <f t="shared" si="15"/>
        <v>1.4020189072263918</v>
      </c>
      <c r="T50" s="9">
        <f t="shared" si="16"/>
        <v>1.4020189072263918</v>
      </c>
      <c r="U50" s="9">
        <f t="shared" si="17"/>
        <v>1.4020189072263918</v>
      </c>
      <c r="V50" s="9">
        <f t="shared" si="18"/>
        <v>1.4751864026296744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1.4020189072263918</v>
      </c>
      <c r="Z50" s="9">
        <f t="shared" si="22"/>
        <v>1.4020189072263918</v>
      </c>
      <c r="AA50" s="9">
        <f t="shared" si="23"/>
        <v>3.7203966237810278</v>
      </c>
      <c r="AB50" s="9">
        <f t="shared" si="24"/>
        <v>3.7203966237810278</v>
      </c>
    </row>
    <row r="51" spans="1:28" x14ac:dyDescent="0.25">
      <c r="A51" s="7" t="s">
        <v>49</v>
      </c>
      <c r="B51" s="8">
        <v>213.55</v>
      </c>
      <c r="C51" s="8">
        <v>213.55</v>
      </c>
      <c r="D51" s="16">
        <v>212.66</v>
      </c>
      <c r="E51" s="17">
        <v>212.46</v>
      </c>
      <c r="F51" s="18">
        <v>211.89</v>
      </c>
      <c r="G51" s="19">
        <v>211.89</v>
      </c>
      <c r="H51" s="18">
        <v>212.04</v>
      </c>
      <c r="I51" s="19">
        <v>212.04</v>
      </c>
      <c r="J51" s="18">
        <v>215.26</v>
      </c>
      <c r="K51" s="19">
        <v>215.23</v>
      </c>
      <c r="L51" s="18">
        <v>215.23</v>
      </c>
      <c r="M51" s="19">
        <v>214.61</v>
      </c>
      <c r="N51" s="18">
        <v>215.15</v>
      </c>
      <c r="O51" s="19">
        <v>209.97</v>
      </c>
      <c r="P51" s="9">
        <f t="shared" si="3"/>
        <v>0</v>
      </c>
      <c r="Q51" s="9">
        <f t="shared" si="13"/>
        <v>0.41850841719177367</v>
      </c>
      <c r="R51" s="9">
        <f t="shared" si="14"/>
        <v>0.51303774828204496</v>
      </c>
      <c r="S51" s="9">
        <f t="shared" si="15"/>
        <v>0.78342536221624925</v>
      </c>
      <c r="T51" s="9">
        <f t="shared" si="16"/>
        <v>0.78342536221624925</v>
      </c>
      <c r="U51" s="9">
        <f t="shared" si="17"/>
        <v>0.71212978683267636</v>
      </c>
      <c r="V51" s="9">
        <f t="shared" si="18"/>
        <v>0.71212978683267636</v>
      </c>
      <c r="W51" s="9">
        <f t="shared" si="19"/>
        <v>-0.79438818173370862</v>
      </c>
      <c r="X51" s="9">
        <f t="shared" si="20"/>
        <v>-0.78056033080888199</v>
      </c>
      <c r="Y51" s="9">
        <f t="shared" si="21"/>
        <v>-0.78056033080888199</v>
      </c>
      <c r="Z51" s="9">
        <f t="shared" si="22"/>
        <v>-0.49391920227390074</v>
      </c>
      <c r="AA51" s="9">
        <f t="shared" si="23"/>
        <v>-0.74366720892400906</v>
      </c>
      <c r="AB51" s="9">
        <f t="shared" si="24"/>
        <v>1.7050054769729002</v>
      </c>
    </row>
    <row r="52" spans="1:28" x14ac:dyDescent="0.25">
      <c r="A52" s="7" t="s">
        <v>50</v>
      </c>
      <c r="B52" s="8">
        <v>2096.9699999999998</v>
      </c>
      <c r="C52" s="8">
        <v>2096.9699999999998</v>
      </c>
      <c r="D52" s="16">
        <v>2070.39</v>
      </c>
      <c r="E52" s="20">
        <v>2044.77</v>
      </c>
      <c r="F52" s="19">
        <v>2056.4499999999998</v>
      </c>
      <c r="G52" s="18">
        <v>2056.4499999999998</v>
      </c>
      <c r="H52" s="19">
        <v>2056.4499999999998</v>
      </c>
      <c r="I52" s="18">
        <v>2034.97</v>
      </c>
      <c r="J52" s="19">
        <v>2034.97</v>
      </c>
      <c r="K52" s="18">
        <v>2026.38</v>
      </c>
      <c r="L52" s="19">
        <v>2026.38</v>
      </c>
      <c r="M52" s="18">
        <v>2026.38</v>
      </c>
      <c r="N52" s="19">
        <v>2033.35</v>
      </c>
      <c r="O52" s="21">
        <v>2014.98</v>
      </c>
      <c r="P52" s="9">
        <f t="shared" si="3"/>
        <v>0</v>
      </c>
      <c r="Q52" s="9">
        <f t="shared" si="13"/>
        <v>1.2838160926202278</v>
      </c>
      <c r="R52" s="9">
        <f t="shared" si="14"/>
        <v>2.5528543552575655</v>
      </c>
      <c r="S52" s="9">
        <f t="shared" si="15"/>
        <v>1.9703858591261678</v>
      </c>
      <c r="T52" s="9">
        <f t="shared" si="16"/>
        <v>1.9703858591261678</v>
      </c>
      <c r="U52" s="9">
        <f t="shared" si="17"/>
        <v>1.9703858591261678</v>
      </c>
      <c r="V52" s="9">
        <f t="shared" si="18"/>
        <v>3.0467279615915572</v>
      </c>
      <c r="W52" s="9">
        <f t="shared" si="19"/>
        <v>3.0467279615915572</v>
      </c>
      <c r="X52" s="9">
        <f t="shared" si="20"/>
        <v>3.4835519497823668</v>
      </c>
      <c r="Y52" s="9">
        <f t="shared" si="21"/>
        <v>3.4835519497823668</v>
      </c>
      <c r="Z52" s="9">
        <f t="shared" si="22"/>
        <v>3.4835519497823668</v>
      </c>
      <c r="AA52" s="9">
        <f t="shared" si="23"/>
        <v>3.128826812894971</v>
      </c>
      <c r="AB52" s="9">
        <f t="shared" si="24"/>
        <v>4.0690230175981696</v>
      </c>
    </row>
    <row r="53" spans="1:28" x14ac:dyDescent="0.25">
      <c r="A53" s="7" t="s">
        <v>51</v>
      </c>
      <c r="B53" s="8">
        <v>3804.74</v>
      </c>
      <c r="C53" s="8">
        <v>3804.74</v>
      </c>
      <c r="D53" s="16">
        <v>3796.19</v>
      </c>
      <c r="E53" s="17">
        <v>3796.19</v>
      </c>
      <c r="F53" s="18">
        <v>3796.19</v>
      </c>
      <c r="G53" s="19">
        <v>3796.19</v>
      </c>
      <c r="H53" s="18">
        <v>3796.23</v>
      </c>
      <c r="I53" s="19">
        <v>3796.23</v>
      </c>
      <c r="J53" s="18">
        <v>3796.23</v>
      </c>
      <c r="K53" s="19">
        <v>3772.33</v>
      </c>
      <c r="L53" s="18">
        <v>3772.37</v>
      </c>
      <c r="M53" s="19">
        <v>3772.37</v>
      </c>
      <c r="N53" s="18">
        <v>3793.15</v>
      </c>
      <c r="O53" s="19">
        <v>3767.71</v>
      </c>
      <c r="P53" s="9">
        <f t="shared" si="3"/>
        <v>0</v>
      </c>
      <c r="Q53" s="9">
        <f t="shared" si="13"/>
        <v>0.2252258185180267</v>
      </c>
      <c r="R53" s="9">
        <f t="shared" si="14"/>
        <v>0.2252258185180267</v>
      </c>
      <c r="S53" s="9">
        <f t="shared" si="15"/>
        <v>0.2252258185180267</v>
      </c>
      <c r="T53" s="9">
        <f t="shared" si="16"/>
        <v>0.2252258185180267</v>
      </c>
      <c r="U53" s="9">
        <f t="shared" si="17"/>
        <v>0.22416976842814051</v>
      </c>
      <c r="V53" s="9">
        <f t="shared" si="18"/>
        <v>0.22416976842814051</v>
      </c>
      <c r="W53" s="9">
        <f t="shared" si="19"/>
        <v>0.22416976842814051</v>
      </c>
      <c r="X53" s="9">
        <f t="shared" si="20"/>
        <v>0.85915071056878389</v>
      </c>
      <c r="Y53" s="9">
        <f t="shared" si="21"/>
        <v>0.85808125926141088</v>
      </c>
      <c r="Z53" s="9">
        <f t="shared" si="22"/>
        <v>0.85808125926141088</v>
      </c>
      <c r="AA53" s="9">
        <f t="shared" si="23"/>
        <v>0.30555079551295705</v>
      </c>
      <c r="AB53" s="9">
        <f t="shared" si="24"/>
        <v>0.98282511127447947</v>
      </c>
    </row>
    <row r="54" spans="1:28" x14ac:dyDescent="0.25">
      <c r="A54" s="7" t="s">
        <v>52</v>
      </c>
      <c r="B54" s="8">
        <v>48.18</v>
      </c>
      <c r="C54" s="8">
        <v>48.18</v>
      </c>
      <c r="D54" s="16">
        <v>48.18</v>
      </c>
      <c r="E54" s="20">
        <v>47.37</v>
      </c>
      <c r="F54" s="19">
        <v>47.26</v>
      </c>
      <c r="G54" s="18">
        <v>46.88</v>
      </c>
      <c r="H54" s="19">
        <v>46.88</v>
      </c>
      <c r="I54" s="18">
        <v>46.21</v>
      </c>
      <c r="J54" s="19">
        <v>46.21</v>
      </c>
      <c r="K54" s="18">
        <v>46.21</v>
      </c>
      <c r="L54" s="19">
        <v>45.45</v>
      </c>
      <c r="M54" s="18">
        <v>45.18</v>
      </c>
      <c r="N54" s="19">
        <v>44.63</v>
      </c>
      <c r="O54" s="21">
        <v>44.45</v>
      </c>
      <c r="P54" s="9">
        <f t="shared" si="3"/>
        <v>0</v>
      </c>
      <c r="Q54" s="9">
        <f t="shared" si="13"/>
        <v>0</v>
      </c>
      <c r="R54" s="9">
        <f t="shared" si="14"/>
        <v>1.7099430018999442</v>
      </c>
      <c r="S54" s="9">
        <f t="shared" si="15"/>
        <v>1.9466779517562429</v>
      </c>
      <c r="T54" s="9">
        <f t="shared" si="16"/>
        <v>2.7730375426621094</v>
      </c>
      <c r="U54" s="9">
        <f t="shared" si="17"/>
        <v>2.7730375426621094</v>
      </c>
      <c r="V54" s="9">
        <f t="shared" si="18"/>
        <v>4.2631465050854729</v>
      </c>
      <c r="W54" s="9">
        <f t="shared" si="19"/>
        <v>4.2631465050854729</v>
      </c>
      <c r="X54" s="9">
        <f t="shared" si="20"/>
        <v>4.2631465050854729</v>
      </c>
      <c r="Y54" s="9">
        <f t="shared" si="21"/>
        <v>6.0066006600659989</v>
      </c>
      <c r="Z54" s="9">
        <f t="shared" si="22"/>
        <v>6.6401062416998684</v>
      </c>
      <c r="AA54" s="9">
        <f t="shared" si="23"/>
        <v>7.9542908357606876</v>
      </c>
      <c r="AB54" s="9">
        <f t="shared" si="24"/>
        <v>8.391451068616405</v>
      </c>
    </row>
    <row r="55" spans="1:28" x14ac:dyDescent="0.25">
      <c r="A55" s="7" t="s">
        <v>53</v>
      </c>
      <c r="B55" s="8">
        <v>211.37</v>
      </c>
      <c r="C55" s="8">
        <v>211.37</v>
      </c>
      <c r="D55" s="16">
        <v>212.52</v>
      </c>
      <c r="E55" s="17">
        <v>211.91</v>
      </c>
      <c r="F55" s="18">
        <v>213.05</v>
      </c>
      <c r="G55" s="19">
        <v>211.9</v>
      </c>
      <c r="H55" s="18">
        <v>211.29</v>
      </c>
      <c r="I55" s="19">
        <v>206.03</v>
      </c>
      <c r="J55" s="18">
        <v>206.03</v>
      </c>
      <c r="K55" s="19">
        <v>204.6</v>
      </c>
      <c r="L55" s="18">
        <v>204.03</v>
      </c>
      <c r="M55" s="19">
        <v>203.59</v>
      </c>
      <c r="N55" s="18">
        <v>207</v>
      </c>
      <c r="O55" s="19">
        <v>205.7</v>
      </c>
      <c r="P55" s="9">
        <f t="shared" si="3"/>
        <v>0</v>
      </c>
      <c r="Q55" s="9">
        <f t="shared" si="13"/>
        <v>-0.54112554112553823</v>
      </c>
      <c r="R55" s="9">
        <f t="shared" si="14"/>
        <v>-0.25482516162522018</v>
      </c>
      <c r="S55" s="9">
        <f t="shared" si="15"/>
        <v>-0.78854728936869378</v>
      </c>
      <c r="T55" s="9">
        <f t="shared" si="16"/>
        <v>-0.25011798017932563</v>
      </c>
      <c r="U55" s="9">
        <f t="shared" si="17"/>
        <v>3.7862653225431586E-2</v>
      </c>
      <c r="V55" s="9">
        <f t="shared" si="18"/>
        <v>2.5918555550162665</v>
      </c>
      <c r="W55" s="9">
        <f t="shared" si="19"/>
        <v>2.5918555550162665</v>
      </c>
      <c r="X55" s="9">
        <f t="shared" si="20"/>
        <v>3.3088954056696025</v>
      </c>
      <c r="Y55" s="9">
        <f t="shared" si="21"/>
        <v>3.5975101700730363</v>
      </c>
      <c r="Z55" s="9">
        <f t="shared" si="22"/>
        <v>3.8214057664914804</v>
      </c>
      <c r="AA55" s="9">
        <f t="shared" si="23"/>
        <v>2.1111111111111143</v>
      </c>
      <c r="AB55" s="9">
        <f t="shared" si="24"/>
        <v>2.7564414195430373</v>
      </c>
    </row>
    <row r="56" spans="1:28" x14ac:dyDescent="0.25">
      <c r="A56" s="7" t="s">
        <v>54</v>
      </c>
      <c r="B56" s="8">
        <v>50.5</v>
      </c>
      <c r="C56" s="8">
        <v>50.5</v>
      </c>
      <c r="D56" s="16">
        <v>50.37</v>
      </c>
      <c r="E56" s="20">
        <v>50.02</v>
      </c>
      <c r="F56" s="19">
        <v>49.69</v>
      </c>
      <c r="G56" s="18">
        <v>50.1</v>
      </c>
      <c r="H56" s="19">
        <v>50.1</v>
      </c>
      <c r="I56" s="18">
        <v>50.66</v>
      </c>
      <c r="J56" s="19">
        <v>50.36</v>
      </c>
      <c r="K56" s="18">
        <v>50.5</v>
      </c>
      <c r="L56" s="19">
        <v>50.21</v>
      </c>
      <c r="M56" s="18">
        <v>49.91</v>
      </c>
      <c r="N56" s="19">
        <v>50.22</v>
      </c>
      <c r="O56" s="21">
        <v>50.52</v>
      </c>
      <c r="P56" s="9">
        <f t="shared" si="3"/>
        <v>0</v>
      </c>
      <c r="Q56" s="9">
        <f t="shared" si="13"/>
        <v>0.25809013301569905</v>
      </c>
      <c r="R56" s="9">
        <f t="shared" si="14"/>
        <v>0.95961615353856189</v>
      </c>
      <c r="S56" s="9">
        <f t="shared" si="15"/>
        <v>1.6301066613000614</v>
      </c>
      <c r="T56" s="9">
        <f t="shared" si="16"/>
        <v>0.79840319361277068</v>
      </c>
      <c r="U56" s="9">
        <f t="shared" si="17"/>
        <v>0.79840319361277068</v>
      </c>
      <c r="V56" s="9">
        <f t="shared" si="18"/>
        <v>-0.3158310303987264</v>
      </c>
      <c r="W56" s="9">
        <f t="shared" si="19"/>
        <v>0.27799841143765036</v>
      </c>
      <c r="X56" s="9">
        <f t="shared" si="20"/>
        <v>0</v>
      </c>
      <c r="Y56" s="9">
        <f t="shared" si="21"/>
        <v>0.57757418840868979</v>
      </c>
      <c r="Z56" s="9">
        <f t="shared" si="22"/>
        <v>1.1821278300941742</v>
      </c>
      <c r="AA56" s="9">
        <f t="shared" si="23"/>
        <v>0.55754679410593155</v>
      </c>
      <c r="AB56" s="9">
        <f t="shared" si="24"/>
        <v>-3.9588281868574882E-2</v>
      </c>
    </row>
    <row r="57" spans="1:28" x14ac:dyDescent="0.25">
      <c r="A57" s="7" t="s">
        <v>55</v>
      </c>
      <c r="B57" s="8">
        <v>166.38</v>
      </c>
      <c r="C57" s="8">
        <v>166.38</v>
      </c>
      <c r="D57" s="16">
        <v>164.95</v>
      </c>
      <c r="E57" s="17">
        <v>162.62</v>
      </c>
      <c r="F57" s="18">
        <v>163.01</v>
      </c>
      <c r="G57" s="19">
        <v>161.41</v>
      </c>
      <c r="H57" s="18">
        <v>161.41</v>
      </c>
      <c r="I57" s="19">
        <v>162.32</v>
      </c>
      <c r="J57" s="18">
        <v>160.69</v>
      </c>
      <c r="K57" s="19">
        <v>161.53</v>
      </c>
      <c r="L57" s="18">
        <v>163.01</v>
      </c>
      <c r="M57" s="19">
        <v>161.9</v>
      </c>
      <c r="N57" s="18">
        <v>160.44</v>
      </c>
      <c r="O57" s="19">
        <v>163.18</v>
      </c>
      <c r="P57" s="9">
        <f t="shared" si="3"/>
        <v>0</v>
      </c>
      <c r="Q57" s="9">
        <f t="shared" si="13"/>
        <v>0.86692937253714319</v>
      </c>
      <c r="R57" s="9">
        <f t="shared" si="14"/>
        <v>2.3121387283237027</v>
      </c>
      <c r="S57" s="9">
        <f t="shared" si="15"/>
        <v>2.0673578308079357</v>
      </c>
      <c r="T57" s="9">
        <f t="shared" si="16"/>
        <v>3.0791152964500412</v>
      </c>
      <c r="U57" s="9">
        <f t="shared" si="17"/>
        <v>3.0791152964500412</v>
      </c>
      <c r="V57" s="9">
        <f t="shared" si="18"/>
        <v>2.5012321340561954</v>
      </c>
      <c r="W57" s="9">
        <f t="shared" si="19"/>
        <v>3.5409795257950236</v>
      </c>
      <c r="X57" s="9">
        <f t="shared" si="20"/>
        <v>3.0025382281928898</v>
      </c>
      <c r="Y57" s="9">
        <f t="shared" si="21"/>
        <v>2.0673578308079357</v>
      </c>
      <c r="Z57" s="9">
        <f t="shared" si="22"/>
        <v>2.7671402100061755</v>
      </c>
      <c r="AA57" s="9">
        <f t="shared" si="23"/>
        <v>3.7023186237845778</v>
      </c>
      <c r="AB57" s="9">
        <f t="shared" si="24"/>
        <v>1.9610246353719845</v>
      </c>
    </row>
    <row r="58" spans="1:28" x14ac:dyDescent="0.25">
      <c r="A58" s="7" t="s">
        <v>56</v>
      </c>
      <c r="B58" s="8">
        <v>147.21</v>
      </c>
      <c r="C58" s="8">
        <v>146.84</v>
      </c>
      <c r="D58" s="16">
        <v>147.05000000000001</v>
      </c>
      <c r="E58" s="20">
        <v>146.80000000000001</v>
      </c>
      <c r="F58" s="19">
        <v>147.33000000000001</v>
      </c>
      <c r="G58" s="18">
        <v>145.55000000000001</v>
      </c>
      <c r="H58" s="19">
        <v>144.93</v>
      </c>
      <c r="I58" s="18">
        <v>145.16999999999999</v>
      </c>
      <c r="J58" s="19">
        <v>142.07</v>
      </c>
      <c r="K58" s="18">
        <v>140.66999999999999</v>
      </c>
      <c r="L58" s="19">
        <v>141.49</v>
      </c>
      <c r="M58" s="18">
        <v>139.22</v>
      </c>
      <c r="N58" s="19">
        <v>143.03</v>
      </c>
      <c r="O58" s="21">
        <v>141.27000000000001</v>
      </c>
      <c r="P58" s="9">
        <f t="shared" si="3"/>
        <v>0.2519749387088126</v>
      </c>
      <c r="Q58" s="9">
        <f t="shared" si="13"/>
        <v>0.10880652839169613</v>
      </c>
      <c r="R58" s="9">
        <f t="shared" si="14"/>
        <v>0.27929155313350407</v>
      </c>
      <c r="S58" s="9">
        <f t="shared" si="15"/>
        <v>-8.1449806556705084E-2</v>
      </c>
      <c r="T58" s="9">
        <f t="shared" si="16"/>
        <v>1.1405015458605163</v>
      </c>
      <c r="U58" s="9">
        <f t="shared" si="17"/>
        <v>1.5731732560546448</v>
      </c>
      <c r="V58" s="9">
        <f t="shared" si="18"/>
        <v>1.4052490183922544</v>
      </c>
      <c r="W58" s="9">
        <f t="shared" si="19"/>
        <v>3.6179348208629705</v>
      </c>
      <c r="X58" s="9">
        <f t="shared" si="20"/>
        <v>4.6491789294092882</v>
      </c>
      <c r="Y58" s="9">
        <f t="shared" si="21"/>
        <v>4.0426885292246766</v>
      </c>
      <c r="Z58" s="9">
        <f t="shared" si="22"/>
        <v>5.7391179428243078</v>
      </c>
      <c r="AA58" s="9">
        <f t="shared" si="23"/>
        <v>2.9224638187792777</v>
      </c>
      <c r="AB58" s="9">
        <f t="shared" si="24"/>
        <v>4.204714376725434</v>
      </c>
    </row>
    <row r="59" spans="1:28" x14ac:dyDescent="0.25">
      <c r="A59" s="7" t="s">
        <v>57</v>
      </c>
      <c r="B59" s="8">
        <v>122.53</v>
      </c>
      <c r="C59" s="8">
        <v>122.76</v>
      </c>
      <c r="D59" s="16">
        <v>121.65</v>
      </c>
      <c r="E59" s="17">
        <v>120.35</v>
      </c>
      <c r="F59" s="18">
        <v>121.66</v>
      </c>
      <c r="G59" s="19">
        <v>122.74</v>
      </c>
      <c r="H59" s="18">
        <v>124.19</v>
      </c>
      <c r="I59" s="19">
        <v>122.67</v>
      </c>
      <c r="J59" s="18">
        <v>122.49</v>
      </c>
      <c r="K59" s="19">
        <v>122.2</v>
      </c>
      <c r="L59" s="18">
        <v>122.31</v>
      </c>
      <c r="M59" s="19">
        <v>122.57</v>
      </c>
      <c r="N59" s="18">
        <v>123.48</v>
      </c>
      <c r="O59" s="19">
        <v>122.8</v>
      </c>
      <c r="P59" s="9">
        <f t="shared" si="3"/>
        <v>-0.18735744542196642</v>
      </c>
      <c r="Q59" s="9">
        <f t="shared" si="13"/>
        <v>0.7233867653103232</v>
      </c>
      <c r="R59" s="9">
        <f t="shared" si="14"/>
        <v>1.8113834648940639</v>
      </c>
      <c r="S59" s="9">
        <f t="shared" si="15"/>
        <v>0.71510767713299117</v>
      </c>
      <c r="T59" s="9">
        <f t="shared" si="16"/>
        <v>-0.17109336809515696</v>
      </c>
      <c r="U59" s="9">
        <f t="shared" si="17"/>
        <v>-1.3366615669538504</v>
      </c>
      <c r="V59" s="9">
        <f t="shared" si="18"/>
        <v>-0.11412733349636994</v>
      </c>
      <c r="W59" s="9">
        <f t="shared" si="19"/>
        <v>3.2655726998129353E-2</v>
      </c>
      <c r="X59" s="9">
        <f t="shared" si="20"/>
        <v>0.27004909983632785</v>
      </c>
      <c r="Y59" s="9">
        <f t="shared" si="21"/>
        <v>0.17987082004742661</v>
      </c>
      <c r="Z59" s="9">
        <f t="shared" si="22"/>
        <v>-3.2634412988485906E-2</v>
      </c>
      <c r="AA59" s="9">
        <f t="shared" si="23"/>
        <v>-0.76935536119209758</v>
      </c>
      <c r="AB59" s="9">
        <f t="shared" si="24"/>
        <v>-0.21986970684039875</v>
      </c>
    </row>
    <row r="60" spans="1:28" x14ac:dyDescent="0.25">
      <c r="A60" s="7" t="s">
        <v>58</v>
      </c>
      <c r="B60" s="8">
        <v>2.0499999999999998</v>
      </c>
      <c r="C60" s="8">
        <v>2.0499999999999998</v>
      </c>
      <c r="D60" s="16">
        <v>2.0699999999999998</v>
      </c>
      <c r="E60" s="20">
        <v>2.0699999999999998</v>
      </c>
      <c r="F60" s="19">
        <v>2.0699999999999998</v>
      </c>
      <c r="G60" s="18">
        <v>2.1</v>
      </c>
      <c r="H60" s="19">
        <v>2.1</v>
      </c>
      <c r="I60" s="18">
        <v>2.1</v>
      </c>
      <c r="J60" s="19">
        <v>2.1</v>
      </c>
      <c r="K60" s="18">
        <v>2.1</v>
      </c>
      <c r="L60" s="19">
        <v>2.1</v>
      </c>
      <c r="M60" s="18">
        <v>2.0299999999999998</v>
      </c>
      <c r="N60" s="19">
        <v>2.0499999999999998</v>
      </c>
      <c r="O60" s="21">
        <v>2.04</v>
      </c>
      <c r="P60" s="9">
        <f t="shared" si="3"/>
        <v>0</v>
      </c>
      <c r="Q60" s="9">
        <f t="shared" si="13"/>
        <v>-0.96618357487923845</v>
      </c>
      <c r="R60" s="9">
        <f t="shared" si="14"/>
        <v>-0.96618357487923845</v>
      </c>
      <c r="S60" s="9">
        <f t="shared" si="15"/>
        <v>-0.96618357487923845</v>
      </c>
      <c r="T60" s="9">
        <f t="shared" si="16"/>
        <v>-2.3809523809523938</v>
      </c>
      <c r="U60" s="9">
        <f t="shared" si="17"/>
        <v>-2.3809523809523938</v>
      </c>
      <c r="V60" s="9">
        <f t="shared" si="18"/>
        <v>-2.3809523809523938</v>
      </c>
      <c r="W60" s="9">
        <f t="shared" si="19"/>
        <v>-2.3809523809523938</v>
      </c>
      <c r="X60" s="9">
        <f t="shared" si="20"/>
        <v>-2.3809523809523938</v>
      </c>
      <c r="Y60" s="9">
        <f t="shared" si="21"/>
        <v>-2.3809523809523938</v>
      </c>
      <c r="Z60" s="9">
        <f t="shared" si="22"/>
        <v>0.98522167487683987</v>
      </c>
      <c r="AA60" s="9">
        <f t="shared" si="23"/>
        <v>0</v>
      </c>
      <c r="AB60" s="9">
        <f t="shared" si="24"/>
        <v>0.49019607843136725</v>
      </c>
    </row>
    <row r="61" spans="1:28" x14ac:dyDescent="0.25">
      <c r="A61" s="7" t="s">
        <v>59</v>
      </c>
      <c r="B61" s="8">
        <v>9392.65</v>
      </c>
      <c r="C61" s="8">
        <v>9499.49</v>
      </c>
      <c r="D61" s="16">
        <v>9794.56</v>
      </c>
      <c r="E61" s="17">
        <v>9846.4599999999991</v>
      </c>
      <c r="F61" s="18">
        <v>10017.030000000001</v>
      </c>
      <c r="G61" s="19">
        <v>9768.66</v>
      </c>
      <c r="H61" s="18">
        <v>10011.69</v>
      </c>
      <c r="I61" s="19">
        <v>9942.86</v>
      </c>
      <c r="J61" s="18">
        <v>9786.9500000000007</v>
      </c>
      <c r="K61" s="19">
        <v>9432.06</v>
      </c>
      <c r="L61" s="18">
        <v>9454.06</v>
      </c>
      <c r="M61" s="19">
        <v>9207.2099999999991</v>
      </c>
      <c r="N61" s="18">
        <v>8999.67</v>
      </c>
      <c r="O61" s="19">
        <v>9524.6</v>
      </c>
      <c r="P61" s="9">
        <f t="shared" si="3"/>
        <v>-1.1246919571471778</v>
      </c>
      <c r="Q61" s="9">
        <f t="shared" si="13"/>
        <v>-4.1034002548353357</v>
      </c>
      <c r="R61" s="9">
        <f t="shared" si="14"/>
        <v>-4.6088645056192661</v>
      </c>
      <c r="S61" s="9">
        <f t="shared" si="15"/>
        <v>-6.2331848861389147</v>
      </c>
      <c r="T61" s="9">
        <f t="shared" si="16"/>
        <v>-3.8491461469638608</v>
      </c>
      <c r="U61" s="9">
        <f t="shared" si="17"/>
        <v>-6.1831718720815445</v>
      </c>
      <c r="V61" s="9">
        <f t="shared" si="18"/>
        <v>-5.5337196742185029</v>
      </c>
      <c r="W61" s="9">
        <f t="shared" si="19"/>
        <v>-4.0288343150828467</v>
      </c>
      <c r="X61" s="9">
        <f t="shared" si="20"/>
        <v>-0.41783025129187479</v>
      </c>
      <c r="Y61" s="9">
        <f t="shared" si="21"/>
        <v>-0.6495621986744311</v>
      </c>
      <c r="Z61" s="9">
        <f t="shared" si="22"/>
        <v>2.01407375306961</v>
      </c>
      <c r="AA61" s="9">
        <f t="shared" si="23"/>
        <v>4.3666045532780657</v>
      </c>
      <c r="AB61" s="9">
        <f t="shared" si="24"/>
        <v>-1.3853600151187493</v>
      </c>
    </row>
    <row r="62" spans="1:28" x14ac:dyDescent="0.25">
      <c r="A62" s="7" t="s">
        <v>60</v>
      </c>
      <c r="B62" s="8">
        <v>19.55</v>
      </c>
      <c r="C62" s="8">
        <v>19.55</v>
      </c>
      <c r="D62" s="16">
        <v>19.54</v>
      </c>
      <c r="E62" s="20">
        <v>18.79</v>
      </c>
      <c r="F62" s="19">
        <v>18.78</v>
      </c>
      <c r="G62" s="18">
        <v>18.760000000000002</v>
      </c>
      <c r="H62" s="19">
        <v>18.760000000000002</v>
      </c>
      <c r="I62" s="18">
        <v>18.399999999999999</v>
      </c>
      <c r="J62" s="19">
        <v>18.399999999999999</v>
      </c>
      <c r="K62" s="18">
        <v>18.22</v>
      </c>
      <c r="L62" s="19">
        <v>18.32</v>
      </c>
      <c r="M62" s="18">
        <v>18.14</v>
      </c>
      <c r="N62" s="19">
        <v>18.11</v>
      </c>
      <c r="O62" s="21">
        <v>18.059999999999999</v>
      </c>
      <c r="P62" s="9">
        <f t="shared" si="3"/>
        <v>0</v>
      </c>
      <c r="Q62" s="9">
        <f t="shared" si="13"/>
        <v>5.117707267146443E-2</v>
      </c>
      <c r="R62" s="9">
        <f t="shared" si="14"/>
        <v>4.0447046301224105</v>
      </c>
      <c r="S62" s="9">
        <f t="shared" si="15"/>
        <v>4.1001064962726446</v>
      </c>
      <c r="T62" s="9">
        <f t="shared" si="16"/>
        <v>4.2110874200426309</v>
      </c>
      <c r="U62" s="9">
        <f t="shared" si="17"/>
        <v>4.2110874200426309</v>
      </c>
      <c r="V62" s="9">
        <f t="shared" si="18"/>
        <v>6.2500000000000284</v>
      </c>
      <c r="W62" s="9">
        <f t="shared" si="19"/>
        <v>6.2500000000000284</v>
      </c>
      <c r="X62" s="9">
        <f t="shared" si="20"/>
        <v>7.2996706915477603</v>
      </c>
      <c r="Y62" s="9">
        <f t="shared" si="21"/>
        <v>6.7139737991266344</v>
      </c>
      <c r="Z62" s="9">
        <f t="shared" si="22"/>
        <v>7.7728776185226138</v>
      </c>
      <c r="AA62" s="9">
        <f t="shared" si="23"/>
        <v>7.9514080618442904</v>
      </c>
      <c r="AB62" s="9">
        <f t="shared" si="24"/>
        <v>8.2502768549280319</v>
      </c>
    </row>
    <row r="63" spans="1:28" ht="30" x14ac:dyDescent="0.25">
      <c r="A63" s="7" t="s">
        <v>61</v>
      </c>
      <c r="B63" s="8">
        <v>107</v>
      </c>
      <c r="C63" s="8">
        <v>106.59</v>
      </c>
      <c r="D63" s="16">
        <v>106.43</v>
      </c>
      <c r="E63" s="17">
        <v>107.43</v>
      </c>
      <c r="F63" s="18">
        <v>108.9</v>
      </c>
      <c r="G63" s="19">
        <v>107.89</v>
      </c>
      <c r="H63" s="18">
        <v>108.64</v>
      </c>
      <c r="I63" s="19">
        <v>108.65</v>
      </c>
      <c r="J63" s="18">
        <v>108.17</v>
      </c>
      <c r="K63" s="19">
        <v>107.08</v>
      </c>
      <c r="L63" s="18">
        <v>105.87</v>
      </c>
      <c r="M63" s="19">
        <v>104.22</v>
      </c>
      <c r="N63" s="18">
        <v>142.06</v>
      </c>
      <c r="O63" s="19">
        <v>140.69</v>
      </c>
      <c r="P63" s="9">
        <f t="shared" si="3"/>
        <v>0.38465146824280794</v>
      </c>
      <c r="Q63" s="9">
        <f t="shared" si="13"/>
        <v>0.53556328102976636</v>
      </c>
      <c r="R63" s="9">
        <f t="shared" si="14"/>
        <v>-0.40026063483199437</v>
      </c>
      <c r="S63" s="9">
        <f t="shared" si="15"/>
        <v>-1.7447199265381244</v>
      </c>
      <c r="T63" s="9">
        <f t="shared" si="16"/>
        <v>-0.82491426452868666</v>
      </c>
      <c r="U63" s="9">
        <f t="shared" si="17"/>
        <v>-1.5095729013254839</v>
      </c>
      <c r="V63" s="9">
        <f t="shared" si="18"/>
        <v>-1.5186378278877157</v>
      </c>
      <c r="W63" s="9">
        <f t="shared" si="19"/>
        <v>-1.0816307663862403</v>
      </c>
      <c r="X63" s="9">
        <f t="shared" si="20"/>
        <v>-7.4710496824806683E-2</v>
      </c>
      <c r="Y63" s="9">
        <f t="shared" si="21"/>
        <v>1.0673467460092638</v>
      </c>
      <c r="Z63" s="9">
        <f t="shared" si="22"/>
        <v>2.6674342736518781</v>
      </c>
      <c r="AA63" s="9">
        <f t="shared" si="23"/>
        <v>-24.67971279740955</v>
      </c>
      <c r="AB63" s="9">
        <f t="shared" si="24"/>
        <v>-23.946264837586185</v>
      </c>
    </row>
    <row r="64" spans="1:28" x14ac:dyDescent="0.25">
      <c r="A64" s="7" t="s">
        <v>62</v>
      </c>
      <c r="B64" s="8">
        <v>223.86</v>
      </c>
      <c r="C64" s="8">
        <v>223.86</v>
      </c>
      <c r="D64" s="16">
        <v>224.08</v>
      </c>
      <c r="E64" s="20">
        <v>224.08</v>
      </c>
      <c r="F64" s="19">
        <v>221.85</v>
      </c>
      <c r="G64" s="18">
        <v>213.67</v>
      </c>
      <c r="H64" s="19">
        <v>212.55</v>
      </c>
      <c r="I64" s="18">
        <v>210.24</v>
      </c>
      <c r="J64" s="19">
        <v>208.28</v>
      </c>
      <c r="K64" s="18">
        <v>206.48</v>
      </c>
      <c r="L64" s="19">
        <v>206.02</v>
      </c>
      <c r="M64" s="18">
        <v>206.58</v>
      </c>
      <c r="N64" s="19">
        <v>205.32</v>
      </c>
      <c r="O64" s="21">
        <v>203.01</v>
      </c>
      <c r="P64" s="9">
        <f t="shared" si="3"/>
        <v>0</v>
      </c>
      <c r="Q64" s="9">
        <f t="shared" si="13"/>
        <v>-9.8179221706530484E-2</v>
      </c>
      <c r="R64" s="9">
        <f t="shared" si="14"/>
        <v>-9.8179221706530484E-2</v>
      </c>
      <c r="S64" s="9">
        <f t="shared" si="15"/>
        <v>0.90601757944557448</v>
      </c>
      <c r="T64" s="9">
        <f t="shared" si="16"/>
        <v>4.7690363644873059</v>
      </c>
      <c r="U64" s="9">
        <f t="shared" si="17"/>
        <v>5.3211009174311812</v>
      </c>
      <c r="V64" s="9">
        <f t="shared" si="18"/>
        <v>6.478310502283108</v>
      </c>
      <c r="W64" s="9">
        <f t="shared" si="19"/>
        <v>7.4803149606299257</v>
      </c>
      <c r="X64" s="9">
        <f t="shared" si="20"/>
        <v>8.4172801239829766</v>
      </c>
      <c r="Y64" s="9">
        <f t="shared" si="21"/>
        <v>8.6593534608290383</v>
      </c>
      <c r="Z64" s="9">
        <f t="shared" si="22"/>
        <v>8.3647981411559584</v>
      </c>
      <c r="AA64" s="9">
        <f t="shared" si="23"/>
        <v>9.0298071303331398</v>
      </c>
      <c r="AB64" s="9">
        <f t="shared" si="24"/>
        <v>10.270430028077442</v>
      </c>
    </row>
    <row r="65" spans="1:28" x14ac:dyDescent="0.25">
      <c r="A65" s="7" t="s">
        <v>63</v>
      </c>
      <c r="B65" s="8">
        <v>29359.919999999998</v>
      </c>
      <c r="C65" s="8">
        <v>29470.11</v>
      </c>
      <c r="D65" s="16">
        <v>30752.59</v>
      </c>
      <c r="E65" s="17">
        <v>30705.99</v>
      </c>
      <c r="F65" s="18">
        <v>30740.48</v>
      </c>
      <c r="G65" s="19">
        <v>30874.95</v>
      </c>
      <c r="H65" s="18">
        <v>30809.18</v>
      </c>
      <c r="I65" s="19">
        <v>31908.51</v>
      </c>
      <c r="J65" s="18">
        <v>32212.69</v>
      </c>
      <c r="K65" s="19">
        <v>31941.279999999999</v>
      </c>
      <c r="L65" s="18">
        <v>31793.34</v>
      </c>
      <c r="M65" s="19">
        <v>31595.91</v>
      </c>
      <c r="N65" s="18">
        <v>30993.3</v>
      </c>
      <c r="O65" s="19">
        <v>30200.69</v>
      </c>
      <c r="P65" s="9">
        <f t="shared" si="3"/>
        <v>-0.37390427114118552</v>
      </c>
      <c r="Q65" s="9">
        <f t="shared" si="13"/>
        <v>-4.528626694532079</v>
      </c>
      <c r="R65" s="9">
        <f t="shared" si="14"/>
        <v>-4.3837375052880674</v>
      </c>
      <c r="S65" s="9">
        <f t="shared" si="15"/>
        <v>-4.4910164057295248</v>
      </c>
      <c r="T65" s="9">
        <f t="shared" si="16"/>
        <v>-4.9069877036238267</v>
      </c>
      <c r="U65" s="9">
        <f t="shared" si="17"/>
        <v>-4.7039875777284692</v>
      </c>
      <c r="V65" s="9">
        <f t="shared" si="18"/>
        <v>-7.9871795956627238</v>
      </c>
      <c r="W65" s="9">
        <f t="shared" si="19"/>
        <v>-8.8560440000509146</v>
      </c>
      <c r="X65" s="9">
        <f t="shared" si="20"/>
        <v>-8.0815796987472055</v>
      </c>
      <c r="Y65" s="9">
        <f t="shared" si="21"/>
        <v>-7.6538671306632153</v>
      </c>
      <c r="Z65" s="9">
        <f t="shared" si="22"/>
        <v>-7.0768336787894413</v>
      </c>
      <c r="AA65" s="9">
        <f t="shared" si="23"/>
        <v>-5.2701067650105102</v>
      </c>
      <c r="AB65" s="9">
        <f t="shared" si="24"/>
        <v>-2.7839430158714862</v>
      </c>
    </row>
    <row r="66" spans="1:28" x14ac:dyDescent="0.25">
      <c r="A66" s="7" t="s">
        <v>64</v>
      </c>
      <c r="B66" s="8">
        <v>11664.95</v>
      </c>
      <c r="C66" s="8">
        <v>11412.47</v>
      </c>
      <c r="D66" s="16">
        <v>11412.47</v>
      </c>
      <c r="E66" s="22">
        <v>12047.23</v>
      </c>
      <c r="F66" s="19">
        <v>12047.23</v>
      </c>
      <c r="G66" s="23">
        <v>11700.54</v>
      </c>
      <c r="H66" s="19">
        <v>12276.83</v>
      </c>
      <c r="I66" s="23">
        <v>12513.27</v>
      </c>
      <c r="J66" s="19">
        <v>12919.83</v>
      </c>
      <c r="K66" s="23">
        <v>13625.61</v>
      </c>
      <c r="L66" s="19">
        <v>14385.23</v>
      </c>
      <c r="M66" s="23">
        <v>15277.94</v>
      </c>
      <c r="N66" s="19">
        <v>14976.57</v>
      </c>
      <c r="O66" s="24">
        <v>15176.96</v>
      </c>
      <c r="P66" s="9">
        <f t="shared" si="3"/>
        <v>2.2123168779414186</v>
      </c>
      <c r="Q66" s="9">
        <f t="shared" si="13"/>
        <v>2.2123168779414186</v>
      </c>
      <c r="R66" s="9">
        <f t="shared" si="14"/>
        <v>-3.1731775686195078</v>
      </c>
      <c r="S66" s="9">
        <f t="shared" si="15"/>
        <v>-3.1731775686195078</v>
      </c>
      <c r="T66" s="9">
        <f t="shared" si="16"/>
        <v>-0.30417399538823986</v>
      </c>
      <c r="U66" s="9">
        <f t="shared" si="17"/>
        <v>-4.9840227485433957</v>
      </c>
      <c r="V66" s="9">
        <f t="shared" si="18"/>
        <v>-6.7793630282092465</v>
      </c>
      <c r="W66" s="9">
        <f t="shared" si="19"/>
        <v>-9.7128212987322513</v>
      </c>
      <c r="X66" s="9">
        <f t="shared" si="20"/>
        <v>-14.389520909522574</v>
      </c>
      <c r="Y66" s="9">
        <f t="shared" si="21"/>
        <v>-18.910229450624001</v>
      </c>
      <c r="Z66" s="9">
        <f t="shared" si="22"/>
        <v>-23.648410715057139</v>
      </c>
      <c r="AA66" s="9">
        <f t="shared" si="23"/>
        <v>-22.112005619444233</v>
      </c>
      <c r="AB66" s="9">
        <f t="shared" si="24"/>
        <v>-23.140404929577457</v>
      </c>
    </row>
    <row r="67" spans="1:28" x14ac:dyDescent="0.25">
      <c r="A67" s="10"/>
      <c r="B67" s="11"/>
      <c r="C67" s="11"/>
      <c r="D67" s="1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2024-11-08T12:35:06Z</dcterms:modified>
</cp:coreProperties>
</file>